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Administration\Projektmanagement\Projektanträge\"/>
    </mc:Choice>
  </mc:AlternateContent>
  <xr:revisionPtr revIDLastSave="0" documentId="13_ncr:1_{F54FC8BA-EF0F-42FD-AEE4-7DB71963536C}" xr6:coauthVersionLast="47" xr6:coauthVersionMax="47" xr10:uidLastSave="{00000000-0000-0000-0000-000000000000}"/>
  <workbookProtection workbookAlgorithmName="SHA-512" workbookHashValue="U/l6e5kWcn07/QoosjDElE6i3NJrynSY5GF+VrC0GA8BcPZ+RtLX9Rw93TdN+Pr8oe2du/4RqdJqH4YWlTdFGg==" workbookSaltValue="w2nNmvrA0YAOMw/rDtaA8A==" workbookSpinCount="100000" lockStructure="1"/>
  <bookViews>
    <workbookView xWindow="-120" yWindow="-120" windowWidth="29040" windowHeight="15840" tabRatio="727" activeTab="3" xr2:uid="{00000000-000D-0000-FFFF-FFFF00000000}"/>
  </bookViews>
  <sheets>
    <sheet name="SOLL-IST-VERGLEICH" sheetId="8" r:id="rId1"/>
    <sheet name="Best. Ausschl. Doppelförderung" sheetId="50" r:id="rId2"/>
    <sheet name="Ausfüllhilfe" sheetId="45" r:id="rId3"/>
    <sheet name="Einnahmen" sheetId="24" r:id="rId4"/>
    <sheet name="Personalkosten" sheetId="1" r:id="rId5"/>
    <sheet name="Weiterbildungsmaßn. Mitarbeiter" sheetId="43" r:id="rId6"/>
    <sheet name="Honorare-Werkverträge" sheetId="3" r:id="rId7"/>
    <sheet name="Reisekosten" sheetId="15" r:id="rId8"/>
    <sheet name="Lehr- und Lernmittel" sheetId="14" r:id="rId9"/>
    <sheet name="Beratungsmaterialien" sheetId="46" r:id="rId10"/>
    <sheet name="Miet- und Betriebskosten" sheetId="25" r:id="rId11"/>
    <sheet name="Bürobedarf" sheetId="26" r:id="rId12"/>
    <sheet name="Telefon,Porto,Internet" sheetId="27" r:id="rId13"/>
    <sheet name="Reinigung (Sachmittel)" sheetId="35" r:id="rId14"/>
    <sheet name="Energiekosten" sheetId="36" r:id="rId15"/>
    <sheet name="Versicherungen" sheetId="37" r:id="rId16"/>
    <sheet name="Öffentlichkeitsarbeit (Sachm. )" sheetId="38" r:id="rId17"/>
    <sheet name="Investitionen-Abschreib." sheetId="39" r:id="rId18"/>
    <sheet name="Miete-Leasing v. Ausstattungsg." sheetId="40" r:id="rId19"/>
    <sheet name="GWG" sheetId="41" r:id="rId20"/>
    <sheet name="Fahrtkosten für TeilnehmerInnen" sheetId="47" r:id="rId21"/>
    <sheet name="Fahrtkosten für BeratungskundIn" sheetId="48" r:id="rId22"/>
    <sheet name="Unterrichtsbehelfe" sheetId="49" r:id="rId23"/>
    <sheet name="Sonstiges" sheetId="42" r:id="rId24"/>
  </sheets>
  <definedNames>
    <definedName name="_xlnm.Print_Area" localSheetId="9">Beratungsmaterialien!$A$1:$E$35</definedName>
    <definedName name="_xlnm.Print_Area" localSheetId="11">Bürobedarf!$A$1:$F$36</definedName>
    <definedName name="_xlnm.Print_Area" localSheetId="3">Einnahmen!$A$1:$C$51</definedName>
    <definedName name="_xlnm.Print_Area" localSheetId="14">Energiekosten!$A$1:$F$33</definedName>
    <definedName name="_xlnm.Print_Area" localSheetId="21">'Fahrtkosten für BeratungskundIn'!$A$1:$E$35</definedName>
    <definedName name="_xlnm.Print_Area" localSheetId="20">'Fahrtkosten für TeilnehmerInnen'!$A$1:$E$35</definedName>
    <definedName name="_xlnm.Print_Area" localSheetId="19">GWG!$A$1:$E$31</definedName>
    <definedName name="_xlnm.Print_Area" localSheetId="6">'Honorare-Werkverträge'!$A$1:$I$74</definedName>
    <definedName name="_xlnm.Print_Area" localSheetId="17">'Investitionen-Abschreib.'!$A$1:$H$31</definedName>
    <definedName name="_xlnm.Print_Area" localSheetId="8">'Lehr- und Lernmittel'!$A$1:$F$35</definedName>
    <definedName name="_xlnm.Print_Area" localSheetId="10">'Miet- und Betriebskosten'!$A$1:$G$35</definedName>
    <definedName name="_xlnm.Print_Area" localSheetId="18">'Miete-Leasing v. Ausstattungsg.'!$A$1:$G$39</definedName>
    <definedName name="_xlnm.Print_Area" localSheetId="16">'Öffentlichkeitsarbeit (Sachm. )'!$A$1:$G$38</definedName>
    <definedName name="_xlnm.Print_Area" localSheetId="4">Personalkosten!$A$1:$J$68</definedName>
    <definedName name="_xlnm.Print_Area" localSheetId="13">'Reinigung (Sachmittel)'!$A$1:$F$33</definedName>
    <definedName name="_xlnm.Print_Area" localSheetId="7">Reisekosten!$A$1:$G$35</definedName>
    <definedName name="_xlnm.Print_Area" localSheetId="0">'SOLL-IST-VERGLEICH'!$A$1:$H$65</definedName>
    <definedName name="_xlnm.Print_Area" localSheetId="23">Sonstiges!$A$1:$E$31</definedName>
    <definedName name="_xlnm.Print_Area" localSheetId="12">'Telefon,Porto,Internet'!$A$1:$F$35</definedName>
    <definedName name="_xlnm.Print_Area" localSheetId="22">Unterrichtsbehelfe!$A$1:$E$35</definedName>
    <definedName name="_xlnm.Print_Area" localSheetId="15">Versicherungen!$A$1:$F$34</definedName>
    <definedName name="_xlnm.Print_Area" localSheetId="5">'Weiterbildungsmaßn. Mitarbeiter'!$A$1:$I$47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49" l="1"/>
  <c r="E42" i="8" s="1"/>
  <c r="F42" i="8" s="1"/>
  <c r="E21" i="48"/>
  <c r="E41" i="8" s="1"/>
  <c r="F41" i="8" s="1"/>
  <c r="E21" i="47"/>
  <c r="E40" i="8" s="1"/>
  <c r="E21" i="46"/>
  <c r="E29" i="8" s="1"/>
  <c r="F29" i="8" s="1"/>
  <c r="I22" i="3"/>
  <c r="E22" i="8" s="1"/>
  <c r="F22" i="8" s="1"/>
  <c r="I32" i="3"/>
  <c r="E23" i="8" s="1"/>
  <c r="F23" i="8" s="1"/>
  <c r="G41" i="8"/>
  <c r="G42" i="8"/>
  <c r="G29" i="8"/>
  <c r="G22" i="8"/>
  <c r="G23" i="8"/>
  <c r="G12" i="8"/>
  <c r="G13" i="8"/>
  <c r="E11" i="8"/>
  <c r="J23" i="1"/>
  <c r="J31" i="1"/>
  <c r="E12" i="8" s="1"/>
  <c r="F12" i="8" s="1"/>
  <c r="J39" i="1"/>
  <c r="E13" i="8" s="1"/>
  <c r="F13" i="8" s="1"/>
  <c r="G55" i="8" l="1"/>
  <c r="G54" i="8"/>
  <c r="G53" i="8"/>
  <c r="G52" i="8"/>
  <c r="G51" i="8"/>
  <c r="G50" i="8"/>
  <c r="G49" i="8"/>
  <c r="G43" i="8"/>
  <c r="G40" i="8"/>
  <c r="G39" i="8"/>
  <c r="G38" i="8"/>
  <c r="G37" i="8"/>
  <c r="G36" i="8"/>
  <c r="G35" i="8"/>
  <c r="G34" i="8"/>
  <c r="G33" i="8"/>
  <c r="G32" i="8"/>
  <c r="G31" i="8"/>
  <c r="G30" i="8"/>
  <c r="G28" i="8"/>
  <c r="G27" i="8"/>
  <c r="G26" i="8"/>
  <c r="G25" i="8"/>
  <c r="G24" i="8"/>
  <c r="G21" i="8"/>
  <c r="G19" i="8"/>
  <c r="G15" i="8"/>
  <c r="G14" i="8"/>
  <c r="G11" i="8"/>
  <c r="G10" i="8"/>
  <c r="F21" i="14" l="1"/>
  <c r="C44" i="8" l="1"/>
  <c r="D44" i="8"/>
  <c r="B44" i="8"/>
  <c r="G44" i="8" l="1"/>
  <c r="I52" i="3"/>
  <c r="I38" i="43" l="1"/>
  <c r="E19" i="8" s="1"/>
  <c r="F19" i="8" s="1"/>
  <c r="C35" i="24" l="1"/>
  <c r="E55" i="8" s="1"/>
  <c r="F55" i="8" s="1"/>
  <c r="C31" i="24"/>
  <c r="E54" i="8" s="1"/>
  <c r="F54" i="8" s="1"/>
  <c r="C27" i="24"/>
  <c r="E53" i="8" s="1"/>
  <c r="F53" i="8" s="1"/>
  <c r="C23" i="24"/>
  <c r="E52" i="8" s="1"/>
  <c r="F52" i="8" s="1"/>
  <c r="C19" i="24"/>
  <c r="E51" i="8" s="1"/>
  <c r="F51" i="8" s="1"/>
  <c r="C15" i="24"/>
  <c r="E50" i="8" s="1"/>
  <c r="F50" i="8" s="1"/>
  <c r="C11" i="24"/>
  <c r="E49" i="8" s="1"/>
  <c r="F49" i="8" s="1"/>
  <c r="B56" i="8"/>
  <c r="C37" i="24" l="1"/>
  <c r="E56" i="8"/>
  <c r="B16" i="8"/>
  <c r="E19" i="42"/>
  <c r="E43" i="8" s="1"/>
  <c r="F43" i="8" s="1"/>
  <c r="E19" i="41"/>
  <c r="G18" i="40"/>
  <c r="H20" i="39"/>
  <c r="E37" i="8" s="1"/>
  <c r="F37" i="8" s="1"/>
  <c r="G21" i="38"/>
  <c r="E36" i="8" s="1"/>
  <c r="F36" i="8" s="1"/>
  <c r="F40" i="8" l="1"/>
  <c r="E39" i="8"/>
  <c r="F39" i="8"/>
  <c r="E38" i="8"/>
  <c r="F38" i="8" s="1"/>
  <c r="B46" i="8"/>
  <c r="F20" i="37"/>
  <c r="E35" i="8" s="1"/>
  <c r="F35" i="8" s="1"/>
  <c r="B59" i="8" l="1"/>
  <c r="F18" i="36"/>
  <c r="E34" i="8" s="1"/>
  <c r="F34" i="8" s="1"/>
  <c r="F20" i="35"/>
  <c r="E33" i="8" s="1"/>
  <c r="F33" i="8" s="1"/>
  <c r="E28" i="8"/>
  <c r="F28" i="8" s="1"/>
  <c r="G18" i="15"/>
  <c r="E27" i="8" s="1"/>
  <c r="F27" i="8" s="1"/>
  <c r="J55" i="1" l="1"/>
  <c r="E15" i="8" s="1"/>
  <c r="F15" i="8" s="1"/>
  <c r="J47" i="1"/>
  <c r="E14" i="8" s="1"/>
  <c r="F14" i="8" s="1"/>
  <c r="F11" i="8"/>
  <c r="J15" i="1"/>
  <c r="J7" i="1"/>
  <c r="E9" i="8" l="1"/>
  <c r="F9" i="8" s="1"/>
  <c r="J57" i="1"/>
  <c r="F10" i="8"/>
  <c r="E10" i="8"/>
  <c r="G9" i="8"/>
  <c r="E16" i="8"/>
  <c r="C56" i="8" l="1"/>
  <c r="D56" i="8"/>
  <c r="F56" i="8" l="1"/>
  <c r="G56" i="8"/>
  <c r="D16" i="8"/>
  <c r="I12" i="3"/>
  <c r="E21" i="8" l="1"/>
  <c r="F21" i="8" s="1"/>
  <c r="D46" i="8"/>
  <c r="G16" i="8"/>
  <c r="F20" i="27"/>
  <c r="E32" i="8" s="1"/>
  <c r="F32" i="8" s="1"/>
  <c r="F25" i="26"/>
  <c r="E31" i="8" s="1"/>
  <c r="F31" i="8" s="1"/>
  <c r="G23" i="25"/>
  <c r="E30" i="8" s="1"/>
  <c r="F30" i="8" s="1"/>
  <c r="I62" i="3"/>
  <c r="E26" i="8" s="1"/>
  <c r="F26" i="8" s="1"/>
  <c r="E25" i="8"/>
  <c r="F25" i="8" s="1"/>
  <c r="I42" i="3"/>
  <c r="E24" i="8" s="1"/>
  <c r="F24" i="8" s="1"/>
  <c r="D59" i="8" l="1"/>
  <c r="G59" i="8" s="1"/>
  <c r="G46" i="8"/>
  <c r="E44" i="8"/>
  <c r="C16" i="8"/>
  <c r="F16" i="8" s="1"/>
  <c r="E46" i="8" l="1"/>
  <c r="F44" i="8"/>
  <c r="E59" i="8"/>
  <c r="F46" i="8"/>
  <c r="C46" i="8"/>
  <c r="C59" i="8" s="1"/>
  <c r="F59" i="8" l="1"/>
</calcChain>
</file>

<file path=xl/sharedStrings.xml><?xml version="1.0" encoding="utf-8"?>
<sst xmlns="http://schemas.openxmlformats.org/spreadsheetml/2006/main" count="316" uniqueCount="165">
  <si>
    <t>Projektleitung</t>
  </si>
  <si>
    <t>Rechn. Datum</t>
  </si>
  <si>
    <t>Zahl. Datum</t>
  </si>
  <si>
    <t>Belegnummer</t>
  </si>
  <si>
    <t xml:space="preserve"> </t>
  </si>
  <si>
    <t>Funktion im Projekt</t>
  </si>
  <si>
    <t>Brutto/Monat exklusive LNK</t>
  </si>
  <si>
    <t>Brutto/Monat inklusive LNK</t>
  </si>
  <si>
    <t>Dauer der Reise
von bis</t>
  </si>
  <si>
    <t>Kostenposition</t>
  </si>
  <si>
    <t>Sonstiges</t>
  </si>
  <si>
    <t>Bürobedarf</t>
  </si>
  <si>
    <t>Name</t>
  </si>
  <si>
    <t>Personalkosten</t>
  </si>
  <si>
    <t>Sachkosten</t>
  </si>
  <si>
    <t>Beleg-
nummer</t>
  </si>
  <si>
    <t>Rechn. 
Datum</t>
  </si>
  <si>
    <t>Rechnungs-
steller</t>
  </si>
  <si>
    <t>Zahl.
 Datum</t>
  </si>
  <si>
    <t>Zahl. 
Datum</t>
  </si>
  <si>
    <t>SOLL-IST-VERGLEICH</t>
  </si>
  <si>
    <t>ProjektmitarbeiterInnen</t>
  </si>
  <si>
    <t>Ausbildungspersonal</t>
  </si>
  <si>
    <t>Administration</t>
  </si>
  <si>
    <t xml:space="preserve">   - Öffentlichkeitsarbeit (exkl. Sachmittel)</t>
  </si>
  <si>
    <t xml:space="preserve">   - Reinigung (exkl. Sachmittel)</t>
  </si>
  <si>
    <t>Reisekosten</t>
  </si>
  <si>
    <t>Reinigung (Sachmittel)</t>
  </si>
  <si>
    <t>Öffentlichkeitsarbeit (Sachmittel)</t>
  </si>
  <si>
    <t xml:space="preserve"> ABRECHNUNG - Personalkosten</t>
  </si>
  <si>
    <t>Personalkosten GESAMT:</t>
  </si>
  <si>
    <t>Zwischensumme:</t>
  </si>
  <si>
    <r>
      <t>davon für das Projekt:</t>
    </r>
    <r>
      <rPr>
        <b/>
        <sz val="9"/>
        <rFont val="Arial Narrow"/>
        <family val="2"/>
      </rPr>
      <t xml:space="preserve"> bei gleichmäß. Einsatz: % BA</t>
    </r>
  </si>
  <si>
    <t>Summe:</t>
  </si>
  <si>
    <t>Öffentlichkeitsarbeit (exkl. Sachmittel)</t>
  </si>
  <si>
    <t>Reinigung (exkl. Sachmittel)</t>
  </si>
  <si>
    <t>ABRECHNUNG - Reisekosten</t>
  </si>
  <si>
    <t>ABRECHNUNG - Lehr- und Lernmittel</t>
  </si>
  <si>
    <t>Rechnungssteller</t>
  </si>
  <si>
    <t>Rechnungsgegenstand</t>
  </si>
  <si>
    <t>ABRECHNUNG - Miet- und Betriebskosten</t>
  </si>
  <si>
    <t>Miet- und Betriebskosten</t>
  </si>
  <si>
    <t>ABRECHNUNG - Bürobedarf</t>
  </si>
  <si>
    <t>ABRECHNUNG - Telefon / Porto / Internet</t>
  </si>
  <si>
    <t>ABRECHNUNG - Reinigung (Sachmittel)</t>
  </si>
  <si>
    <t>ABRECHNUNG - Versicherungen</t>
  </si>
  <si>
    <t>ABRECHNUNG - Öffentlichkeitsarbeit (Sachmittel)</t>
  </si>
  <si>
    <t>ABRECHNUNG - Sonstiges</t>
  </si>
  <si>
    <t>Sonstiges (exkl. Sachmittel)</t>
  </si>
  <si>
    <t xml:space="preserve">   - Sonstiges (exkl. Sachmittel)</t>
  </si>
  <si>
    <t>Geringwertige Wirtschaftsgüter</t>
  </si>
  <si>
    <t>Datum / Belegsnr.</t>
  </si>
  <si>
    <t>Bezeichnung</t>
  </si>
  <si>
    <t>Gesamtsumme:</t>
  </si>
  <si>
    <t>ABRECHNUNG - Honorare / Werkverträge / freie Dienstverträge ohne Lohnkonto</t>
  </si>
  <si>
    <t>Leistungsinhalt</t>
  </si>
  <si>
    <t>Leistungsumfang (Werk, Anzahl der Leistungen, usw.)</t>
  </si>
  <si>
    <t>Stundensatz</t>
  </si>
  <si>
    <t>Anzahl der Stunden</t>
  </si>
  <si>
    <t>Zahlungsinhalt (Person, Reisezweck, Kostenart)</t>
  </si>
  <si>
    <t>Bereich im Projekt</t>
  </si>
  <si>
    <t>Berechnungsbasis</t>
  </si>
  <si>
    <t xml:space="preserve">Summe:   </t>
  </si>
  <si>
    <t xml:space="preserve">Summe: </t>
  </si>
  <si>
    <t>Art</t>
  </si>
  <si>
    <t>Standort</t>
  </si>
  <si>
    <t>ABRECHNUNG - Investitionen/Abschreibung</t>
  </si>
  <si>
    <t>Anschaffungskosten</t>
  </si>
  <si>
    <t>Anschaffungsdatum/
Abschreibungsdauer insgesamt</t>
  </si>
  <si>
    <t>Nutzungsdauer
im Projekt</t>
  </si>
  <si>
    <t>ABRECHNUNG - Miete / Leasing von Ausstattungsgegenständen</t>
  </si>
  <si>
    <t>monatliche Rate</t>
  </si>
  <si>
    <t>Miet- bzw. Leasingdauer
im Projekt</t>
  </si>
  <si>
    <t>ABRECHNUNG - Geringwertige Wirtschaftsgüter</t>
  </si>
  <si>
    <t>Einnahmen / Öffentliche Förderungen</t>
  </si>
  <si>
    <t>Mitgliedsbeiträge, Teilnahmegebühren, etc.</t>
  </si>
  <si>
    <t>EU-Förderungen</t>
  </si>
  <si>
    <t>Länder</t>
  </si>
  <si>
    <t>Gemeinden</t>
  </si>
  <si>
    <t>AMS</t>
  </si>
  <si>
    <t>Sonstige (z.B. Eigenmittel)</t>
  </si>
  <si>
    <t>ABRECHNUNG - Einnahmen / Öffentliche Förderungen</t>
  </si>
  <si>
    <t>Externes Ausbildungspersonal</t>
  </si>
  <si>
    <r>
      <t xml:space="preserve">SOLL
</t>
    </r>
    <r>
      <rPr>
        <b/>
        <sz val="9"/>
        <rFont val="Arial Narrow"/>
        <family val="2"/>
      </rPr>
      <t>(lt. Antrag)</t>
    </r>
  </si>
  <si>
    <r>
      <t>SOLL
(</t>
    </r>
    <r>
      <rPr>
        <b/>
        <sz val="9"/>
        <rFont val="Arial Narrow"/>
        <family val="2"/>
      </rPr>
      <t>lt. genehmigter Adaptierung)</t>
    </r>
  </si>
  <si>
    <t>weitere Anmerkungen:</t>
  </si>
  <si>
    <t>Beschäftigungs-zeitraum im Projekt (Förderzeitraum)</t>
  </si>
  <si>
    <t>im Projekt (Förderzeitraum) abgerechneter Betrag</t>
  </si>
  <si>
    <t>Betrag</t>
  </si>
  <si>
    <t>Inhalt und Verwendungszweck</t>
  </si>
  <si>
    <t>Rechnungsgegenstand und Verwendungszweck</t>
  </si>
  <si>
    <t>Art und Verwendungszweck</t>
  </si>
  <si>
    <t>ABRECHNUNG - Energiekosten (Gas / Strom / Fernwärme)</t>
  </si>
  <si>
    <t>Gegenstand und Verwendungszweck</t>
  </si>
  <si>
    <t>Einstufung 
(Gehaltsschema, 
Kollektivvertrag)</t>
  </si>
  <si>
    <t>ABRECHNUNG - Weiterbildungsmaßnahmen für MitarbeiterInnen</t>
  </si>
  <si>
    <t>Art (Telefon, Porto oder Internet) und Verwendungszweck</t>
  </si>
  <si>
    <t>Art, Inhalt und Zweck</t>
  </si>
  <si>
    <t>Art der Kosten, Verwendungszweck und Begründung</t>
  </si>
  <si>
    <r>
      <t xml:space="preserve">SOLL
</t>
    </r>
    <r>
      <rPr>
        <b/>
        <sz val="9"/>
        <rFont val="Arial Narrow"/>
        <family val="2"/>
      </rPr>
      <t>(lt. Genehmigung)</t>
    </r>
  </si>
  <si>
    <t>Summe der Einnahmen für Abrechnungszeitraum</t>
  </si>
  <si>
    <t>Beschäftigungs-ausmass (BA) beim Träger ges. 
(in Wochenstunden)</t>
  </si>
  <si>
    <t>Tätigkeitsfeld</t>
  </si>
  <si>
    <t>Teilnahme an Standortbestimmung, Zertifzierung, Diplomierung (wba)</t>
  </si>
  <si>
    <t>Weiterbildungsmaßnahmen</t>
  </si>
  <si>
    <t>Name der MitarbeiterInnen</t>
  </si>
  <si>
    <r>
      <t xml:space="preserve">DIFFERENZ
</t>
    </r>
    <r>
      <rPr>
        <b/>
        <sz val="9"/>
        <rFont val="Arial Narrow"/>
        <family val="2"/>
      </rPr>
      <t>(Genehmigung - Abrechnung)</t>
    </r>
  </si>
  <si>
    <r>
      <t xml:space="preserve">DIFFERENZ
</t>
    </r>
    <r>
      <rPr>
        <b/>
        <sz val="9"/>
        <rFont val="Arial Narrow"/>
        <family val="2"/>
      </rPr>
      <t>(gen. Adaptierung - Abrechnung)</t>
    </r>
  </si>
  <si>
    <r>
      <t xml:space="preserve">IST
</t>
    </r>
    <r>
      <rPr>
        <b/>
        <sz val="9"/>
        <rFont val="Arial Narrow"/>
        <family val="2"/>
      </rPr>
      <t>(lt. Abrechnung)</t>
    </r>
  </si>
  <si>
    <t>bitte die Kategorie "Sonstiges" näher beschreiben!</t>
  </si>
  <si>
    <t>Ausfüllhilfe</t>
  </si>
  <si>
    <t>Sollte zu wenig Platz sein und die vorgegebenen Zeilen für die vorhandene Beleganzahl nicht ausreichen, gehen Sie bitte wie folgt vor:</t>
  </si>
  <si>
    <t>Klick mit rechter Maustaste auf die markierte Zeile und dann auf "Zellen einfügen" (so oft wiederholen, bis gewünschte Zeilenanzahl eingefügt wurde)</t>
  </si>
  <si>
    <r>
      <t xml:space="preserve">Markieren der </t>
    </r>
    <r>
      <rPr>
        <b/>
        <sz val="10"/>
        <rFont val="Arial"/>
        <family val="2"/>
      </rPr>
      <t>letzten Zeile</t>
    </r>
    <r>
      <rPr>
        <sz val="10"/>
        <rFont val="Arial"/>
        <family val="2"/>
      </rPr>
      <t xml:space="preserve"> vor der (Zwischen-)Summe (nur so werden die Summen auch weiterhin korrekt gebildet!)</t>
    </r>
  </si>
  <si>
    <t>Die Formeln und Spalten dieser Abrechnungs-Mappe sind geschützt. Bei Auswahl von geschützten Zellen werden Formeln aber angezeigt, sodass Sie überprüfen können, über welchen Bereich diese Formel rechnet, sollten ihnen Fehler auffallen.</t>
  </si>
  <si>
    <t>Die Belege werden in die entschprechenden Zeilen in den jeweils passenden Tabellenblättern eingetragen.</t>
  </si>
  <si>
    <t>Shortcut: STRG und "+" so oft drücken, bis gewünschte Zeilenanzahl eingefügt wurde!</t>
  </si>
  <si>
    <t>Zeilen, die zuviel sind, können ebenso auch mit "Zellen löschen" wieder entfernt werden!</t>
  </si>
  <si>
    <r>
      <t xml:space="preserve">Aber Achtung: bitte </t>
    </r>
    <r>
      <rPr>
        <b/>
        <sz val="10"/>
        <rFont val="Arial"/>
        <family val="2"/>
      </rPr>
      <t>belassen Sie zumindest immer 2 Zeilen für die Summe</t>
    </r>
    <r>
      <rPr>
        <sz val="10"/>
        <rFont val="Arial"/>
        <family val="2"/>
      </rPr>
      <t>, da diese sonst nicht mehr korrekt gebildet wird!</t>
    </r>
  </si>
  <si>
    <t>Förderungsnehmende Organisation:</t>
  </si>
  <si>
    <t>Titel:</t>
  </si>
  <si>
    <t>Dauer:</t>
  </si>
  <si>
    <t>Geschäftszahl:</t>
  </si>
  <si>
    <r>
      <t xml:space="preserve">Anmerkungen
</t>
    </r>
    <r>
      <rPr>
        <b/>
        <sz val="9"/>
        <rFont val="Arial Narrow"/>
        <family val="2"/>
      </rPr>
      <t>(Bei Differenz ist eine Begründung für die Abweichung notwendig.)</t>
    </r>
  </si>
  <si>
    <t>BildungsberaterInnen</t>
  </si>
  <si>
    <t>DolmetscherInnen</t>
  </si>
  <si>
    <t>Sonstiges Personal</t>
  </si>
  <si>
    <t>Ausbildungspersonal *</t>
  </si>
  <si>
    <t>BildungsberaterInnen *</t>
  </si>
  <si>
    <t>DolmetscherInnen *</t>
  </si>
  <si>
    <t>* Diese Kostenposititon ist nur abzurechnen, wenn sie im Finanzplan des Ansuchens enthalten ist.</t>
  </si>
  <si>
    <t>Weiterbildungsmaßnahmen für MitarbeiterInnen *</t>
  </si>
  <si>
    <t>Honorare / Werkverträge / freie Dienstverträge ohne Lohnkonten</t>
  </si>
  <si>
    <t xml:space="preserve">   - Externes Ausbildungspersonal *</t>
  </si>
  <si>
    <t xml:space="preserve">   - Externe BildungsberaterInnen *</t>
  </si>
  <si>
    <t xml:space="preserve">   - Externe DolmetscherInnen *</t>
  </si>
  <si>
    <t>Beratungsmaterialien *</t>
  </si>
  <si>
    <t>Telefon / Porto / Internet</t>
  </si>
  <si>
    <t>Energiekosten (Gas / Strom / Fernwärme)</t>
  </si>
  <si>
    <t>Miete / Leasing von Ausstattungsgegenständen</t>
  </si>
  <si>
    <t>Fahrtkosten für TeilnehmerInnen *</t>
  </si>
  <si>
    <t>Fahrtkosten für BeratungskundInnen *</t>
  </si>
  <si>
    <t>Unterrichtsbehelfe für TeilnehmerInnen ( Hefte, Blöcke, Stifte, …) *</t>
  </si>
  <si>
    <t>Lehr- und Lernmittel *</t>
  </si>
  <si>
    <t>Versicherungen *</t>
  </si>
  <si>
    <t>Investitionen / Abschreibungen *</t>
  </si>
  <si>
    <t>Summe Personalkosten:</t>
  </si>
  <si>
    <t>Summe Sachkosten:</t>
  </si>
  <si>
    <t>GESAMTKOSTEN:</t>
  </si>
  <si>
    <t>Summe Einnahmen/Öffentl. Förderungen:</t>
  </si>
  <si>
    <t>Externe BildungsberaterInnen</t>
  </si>
  <si>
    <t>Externe DolmetscherInnen</t>
  </si>
  <si>
    <t>ABRECHNUNG - Beratungsmaterialien</t>
  </si>
  <si>
    <t>ABRECHNUNG - Fahrtkosten für TeilnehmerInnen</t>
  </si>
  <si>
    <t>ABRECHNUNG - Fahrtkosten für BeratungskundInnen</t>
  </si>
  <si>
    <t>ABRECHNUNG - Unterrichtsbehelfe für TeilnehmerInnen ( Hefte, Blöcke, Stifte, …)</t>
  </si>
  <si>
    <t>Bestätigung zum Ausschluss einer Doppelförderung</t>
  </si>
  <si>
    <t>Hiermit wird bestätigt, dass beim Projekt „…………“ im Rahmen des Schwerpunktbereichs „……………………….“ (Förderzeitraum: …………….…….) für jene Leistungen, die durch das Bundesministerium für Bildung, Wissenschaft und Forschung finanziert wurden, keine weiteren nationalen oder internationalen Förderungen bezogen worden sind oder werden. Es gibt somit keine Doppelförderung.</t>
  </si>
  <si>
    <t>Ort, Datum</t>
  </si>
  <si>
    <t>&amp; Stempel</t>
  </si>
  <si>
    <t>Unterschrift der rechtsverbindlichen Vertretung,</t>
  </si>
  <si>
    <t>Name des / der Unterfertigenden in Blockbuchstaben</t>
  </si>
  <si>
    <t xml:space="preserve">FÖRDERUNG (BMBWF - Abteilung EB): </t>
  </si>
  <si>
    <t>Bund (ohne BMBWF - Abteilung EB)</t>
  </si>
  <si>
    <t>Briefkopf mit Anschrift einfügen!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</si>
</sst>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i/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u/>
      <sz val="8"/>
      <name val="Arial Narrow"/>
      <family val="2"/>
    </font>
    <font>
      <u/>
      <sz val="10"/>
      <name val="Arial Narrow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name val="Arial Narrow"/>
      <family val="2"/>
    </font>
    <font>
      <sz val="14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7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9"/>
      </left>
      <right/>
      <top style="hair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9"/>
      </left>
      <right style="thin">
        <color indexed="9"/>
      </right>
      <top style="hair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8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auto="1"/>
      </bottom>
      <diagonal/>
    </border>
    <border>
      <left style="thin">
        <color indexed="8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9"/>
      </left>
      <right/>
      <top style="hair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17">
    <xf numFmtId="0" fontId="0" fillId="0" borderId="0" xfId="0"/>
    <xf numFmtId="4" fontId="4" fillId="2" borderId="12" xfId="0" applyNumberFormat="1" applyFont="1" applyFill="1" applyBorder="1"/>
    <xf numFmtId="4" fontId="3" fillId="0" borderId="71" xfId="0" applyNumberFormat="1" applyFont="1" applyBorder="1"/>
    <xf numFmtId="4" fontId="3" fillId="0" borderId="46" xfId="0" applyNumberFormat="1" applyFont="1" applyBorder="1"/>
    <xf numFmtId="0" fontId="3" fillId="3" borderId="56" xfId="0" applyFont="1" applyFill="1" applyBorder="1" applyProtection="1">
      <protection locked="0"/>
    </xf>
    <xf numFmtId="0" fontId="3" fillId="3" borderId="58" xfId="0" applyFont="1" applyFill="1" applyBorder="1" applyProtection="1">
      <protection locked="0"/>
    </xf>
    <xf numFmtId="0" fontId="3" fillId="3" borderId="107" xfId="0" applyFont="1" applyFill="1" applyBorder="1" applyProtection="1">
      <protection locked="0"/>
    </xf>
    <xf numFmtId="0" fontId="3" fillId="3" borderId="109" xfId="0" applyFont="1" applyFill="1" applyBorder="1" applyProtection="1">
      <protection locked="0"/>
    </xf>
    <xf numFmtId="4" fontId="3" fillId="0" borderId="103" xfId="0" applyNumberFormat="1" applyFont="1" applyBorder="1"/>
    <xf numFmtId="0" fontId="3" fillId="3" borderId="0" xfId="0" applyFont="1" applyFill="1" applyProtection="1">
      <protection locked="0"/>
    </xf>
    <xf numFmtId="0" fontId="4" fillId="2" borderId="9" xfId="0" applyFont="1" applyFill="1" applyBorder="1" applyAlignment="1">
      <alignment horizontal="left"/>
    </xf>
    <xf numFmtId="0" fontId="3" fillId="0" borderId="7" xfId="0" applyFont="1" applyBorder="1"/>
    <xf numFmtId="0" fontId="3" fillId="0" borderId="0" xfId="0" applyFont="1"/>
    <xf numFmtId="0" fontId="4" fillId="4" borderId="9" xfId="0" applyFont="1" applyFill="1" applyBorder="1" applyAlignment="1">
      <alignment horizontal="left"/>
    </xf>
    <xf numFmtId="4" fontId="4" fillId="4" borderId="12" xfId="0" applyNumberFormat="1" applyFont="1" applyFill="1" applyBorder="1"/>
    <xf numFmtId="4" fontId="4" fillId="4" borderId="104" xfId="0" applyNumberFormat="1" applyFont="1" applyFill="1" applyBorder="1"/>
    <xf numFmtId="4" fontId="3" fillId="0" borderId="14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3" fillId="3" borderId="7" xfId="0" applyFont="1" applyFill="1" applyBorder="1"/>
    <xf numFmtId="0" fontId="3" fillId="3" borderId="0" xfId="0" applyFont="1" applyFill="1"/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8" xfId="0" applyFont="1" applyBorder="1"/>
    <xf numFmtId="49" fontId="3" fillId="0" borderId="6" xfId="0" applyNumberFormat="1" applyFont="1" applyBorder="1"/>
    <xf numFmtId="0" fontId="3" fillId="0" borderId="4" xfId="0" applyFont="1" applyBorder="1"/>
    <xf numFmtId="0" fontId="3" fillId="3" borderId="3" xfId="0" applyFont="1" applyFill="1" applyBorder="1"/>
    <xf numFmtId="0" fontId="3" fillId="0" borderId="1" xfId="0" applyFont="1" applyBorder="1"/>
    <xf numFmtId="0" fontId="3" fillId="0" borderId="101" xfId="0" applyFont="1" applyBorder="1"/>
    <xf numFmtId="0" fontId="3" fillId="3" borderId="101" xfId="0" applyFont="1" applyFill="1" applyBorder="1"/>
    <xf numFmtId="0" fontId="3" fillId="0" borderId="112" xfId="0" applyFont="1" applyBorder="1"/>
    <xf numFmtId="0" fontId="4" fillId="0" borderId="0" xfId="0" applyFont="1"/>
    <xf numFmtId="0" fontId="3" fillId="3" borderId="106" xfId="0" applyFont="1" applyFill="1" applyBorder="1"/>
    <xf numFmtId="0" fontId="3" fillId="0" borderId="20" xfId="0" applyFont="1" applyBorder="1"/>
    <xf numFmtId="0" fontId="3" fillId="3" borderId="19" xfId="0" applyFont="1" applyFill="1" applyBorder="1" applyProtection="1">
      <protection locked="0"/>
    </xf>
    <xf numFmtId="0" fontId="3" fillId="3" borderId="7" xfId="0" applyFont="1" applyFill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58" xfId="0" applyFont="1" applyBorder="1" applyProtection="1">
      <protection locked="0"/>
    </xf>
    <xf numFmtId="49" fontId="5" fillId="4" borderId="69" xfId="0" applyNumberFormat="1" applyFont="1" applyFill="1" applyBorder="1" applyAlignment="1">
      <alignment horizontal="center" vertical="center" wrapText="1"/>
    </xf>
    <xf numFmtId="4" fontId="5" fillId="2" borderId="70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9" fontId="5" fillId="0" borderId="7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31" xfId="0" applyFont="1" applyBorder="1" applyAlignment="1">
      <alignment horizontal="left"/>
    </xf>
    <xf numFmtId="0" fontId="5" fillId="6" borderId="65" xfId="0" applyFont="1" applyFill="1" applyBorder="1" applyAlignment="1">
      <alignment horizontal="left"/>
    </xf>
    <xf numFmtId="4" fontId="4" fillId="6" borderId="62" xfId="0" applyNumberFormat="1" applyFont="1" applyFill="1" applyBorder="1" applyAlignment="1">
      <alignment horizontal="right" vertical="center"/>
    </xf>
    <xf numFmtId="4" fontId="5" fillId="5" borderId="47" xfId="0" applyNumberFormat="1" applyFont="1" applyFill="1" applyBorder="1" applyAlignment="1">
      <alignment horizontal="right" wrapText="1"/>
    </xf>
    <xf numFmtId="0" fontId="5" fillId="6" borderId="65" xfId="0" applyFont="1" applyFill="1" applyBorder="1"/>
    <xf numFmtId="0" fontId="3" fillId="3" borderId="0" xfId="0" applyFont="1" applyFill="1" applyAlignment="1">
      <alignment horizontal="left"/>
    </xf>
    <xf numFmtId="4" fontId="4" fillId="3" borderId="0" xfId="0" applyNumberFormat="1" applyFont="1" applyFill="1" applyAlignment="1">
      <alignment horizontal="right"/>
    </xf>
    <xf numFmtId="0" fontId="6" fillId="0" borderId="67" xfId="0" applyFont="1" applyBorder="1" applyAlignment="1">
      <alignment horizontal="left"/>
    </xf>
    <xf numFmtId="4" fontId="4" fillId="4" borderId="66" xfId="0" applyNumberFormat="1" applyFont="1" applyFill="1" applyBorder="1" applyAlignment="1">
      <alignment horizontal="left"/>
    </xf>
    <xf numFmtId="4" fontId="4" fillId="4" borderId="3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" fontId="4" fillId="2" borderId="0" xfId="0" applyNumberFormat="1" applyFont="1" applyFill="1" applyAlignment="1">
      <alignment horizontal="right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4" fontId="1" fillId="2" borderId="81" xfId="0" applyNumberFormat="1" applyFont="1" applyFill="1" applyBorder="1" applyAlignment="1" applyProtection="1">
      <alignment horizontal="right" vertical="center" wrapText="1"/>
      <protection locked="0"/>
    </xf>
    <xf numFmtId="4" fontId="7" fillId="2" borderId="12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4" fontId="3" fillId="2" borderId="82" xfId="0" applyNumberFormat="1" applyFont="1" applyFill="1" applyBorder="1" applyAlignment="1" applyProtection="1">
      <alignment horizontal="right" vertical="center"/>
      <protection locked="0"/>
    </xf>
    <xf numFmtId="4" fontId="7" fillId="2" borderId="8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left"/>
      <protection locked="0"/>
    </xf>
    <xf numFmtId="4" fontId="4" fillId="3" borderId="0" xfId="0" applyNumberFormat="1" applyFont="1" applyFill="1" applyAlignment="1" applyProtection="1">
      <alignment horizontal="right"/>
      <protection locked="0"/>
    </xf>
    <xf numFmtId="49" fontId="7" fillId="3" borderId="0" xfId="0" applyNumberFormat="1" applyFont="1" applyFill="1" applyAlignment="1" applyProtection="1">
      <alignment wrapText="1"/>
      <protection locked="0"/>
    </xf>
    <xf numFmtId="49" fontId="7" fillId="0" borderId="7" xfId="0" applyNumberFormat="1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2" fontId="7" fillId="0" borderId="1" xfId="2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Border="1" applyAlignment="1" applyProtection="1">
      <alignment horizontal="center" vertical="center" wrapText="1"/>
      <protection locked="0"/>
    </xf>
    <xf numFmtId="2" fontId="7" fillId="2" borderId="87" xfId="2" applyNumberFormat="1" applyFont="1" applyFill="1" applyBorder="1" applyAlignment="1" applyProtection="1">
      <alignment horizontal="right" vertical="center" wrapText="1"/>
      <protection locked="0"/>
    </xf>
    <xf numFmtId="2" fontId="7" fillId="2" borderId="88" xfId="2" applyNumberFormat="1" applyFont="1" applyFill="1" applyBorder="1" applyAlignment="1" applyProtection="1">
      <alignment horizontal="right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 wrapText="1"/>
      <protection locked="0"/>
    </xf>
    <xf numFmtId="9" fontId="7" fillId="0" borderId="76" xfId="0" applyNumberFormat="1" applyFont="1" applyBorder="1" applyAlignment="1" applyProtection="1">
      <alignment horizontal="center" vertical="center"/>
      <protection locked="0"/>
    </xf>
    <xf numFmtId="2" fontId="7" fillId="2" borderId="89" xfId="2" applyNumberFormat="1" applyFont="1" applyFill="1" applyBorder="1" applyAlignment="1" applyProtection="1">
      <alignment horizontal="right" vertical="center" wrapText="1"/>
      <protection locked="0"/>
    </xf>
    <xf numFmtId="2" fontId="7" fillId="0" borderId="41" xfId="2" applyNumberFormat="1" applyFont="1" applyBorder="1" applyAlignment="1" applyProtection="1">
      <alignment horizontal="righ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49" fontId="7" fillId="0" borderId="41" xfId="0" applyNumberFormat="1" applyFont="1" applyBorder="1" applyAlignment="1" applyProtection="1">
      <alignment horizontal="center" vertical="center" wrapText="1"/>
      <protection locked="0"/>
    </xf>
    <xf numFmtId="49" fontId="7" fillId="0" borderId="78" xfId="0" applyNumberFormat="1" applyFont="1" applyBorder="1" applyAlignment="1" applyProtection="1">
      <alignment horizontal="center" vertical="center" wrapText="1"/>
      <protection locked="0"/>
    </xf>
    <xf numFmtId="2" fontId="7" fillId="0" borderId="122" xfId="2" applyNumberFormat="1" applyFont="1" applyBorder="1" applyAlignment="1" applyProtection="1">
      <alignment horizontal="right" vertical="center" wrapText="1"/>
      <protection locked="0"/>
    </xf>
    <xf numFmtId="0" fontId="7" fillId="0" borderId="122" xfId="0" applyFont="1" applyBorder="1" applyAlignment="1" applyProtection="1">
      <alignment horizontal="left" vertical="center" wrapText="1"/>
      <protection locked="0"/>
    </xf>
    <xf numFmtId="49" fontId="7" fillId="0" borderId="122" xfId="0" applyNumberFormat="1" applyFont="1" applyBorder="1" applyAlignment="1" applyProtection="1">
      <alignment horizontal="center" vertical="center" wrapText="1"/>
      <protection locked="0"/>
    </xf>
    <xf numFmtId="49" fontId="7" fillId="0" borderId="123" xfId="0" applyNumberFormat="1" applyFont="1" applyBorder="1" applyAlignment="1" applyProtection="1">
      <alignment horizontal="center" vertical="center" wrapText="1"/>
      <protection locked="0"/>
    </xf>
    <xf numFmtId="2" fontId="7" fillId="2" borderId="121" xfId="2" applyNumberFormat="1" applyFont="1" applyFill="1" applyBorder="1" applyAlignment="1" applyProtection="1">
      <alignment horizontal="right" vertical="center" wrapText="1"/>
      <protection locked="0"/>
    </xf>
    <xf numFmtId="2" fontId="7" fillId="0" borderId="115" xfId="2" applyNumberFormat="1" applyFont="1" applyBorder="1" applyAlignment="1" applyProtection="1">
      <alignment horizontal="right" vertical="center" wrapText="1"/>
      <protection locked="0"/>
    </xf>
    <xf numFmtId="0" fontId="7" fillId="0" borderId="115" xfId="0" applyFont="1" applyBorder="1" applyAlignment="1" applyProtection="1">
      <alignment horizontal="left" vertical="center" wrapText="1"/>
      <protection locked="0"/>
    </xf>
    <xf numFmtId="49" fontId="7" fillId="0" borderId="115" xfId="0" applyNumberFormat="1" applyFont="1" applyBorder="1" applyAlignment="1" applyProtection="1">
      <alignment horizontal="center" vertical="center" wrapText="1"/>
      <protection locked="0"/>
    </xf>
    <xf numFmtId="49" fontId="7" fillId="0" borderId="116" xfId="0" applyNumberFormat="1" applyFont="1" applyBorder="1" applyAlignment="1" applyProtection="1">
      <alignment horizontal="center" vertical="center" wrapText="1"/>
      <protection locked="0"/>
    </xf>
    <xf numFmtId="2" fontId="7" fillId="2" borderId="117" xfId="2" applyNumberFormat="1" applyFont="1" applyFill="1" applyBorder="1" applyAlignment="1" applyProtection="1">
      <alignment horizontal="right" vertical="center" wrapText="1"/>
      <protection locked="0"/>
    </xf>
    <xf numFmtId="2" fontId="7" fillId="0" borderId="22" xfId="2" applyNumberFormat="1" applyFont="1" applyBorder="1" applyAlignment="1" applyProtection="1">
      <alignment horizontal="right" vertical="center" wrapText="1"/>
      <protection locked="0"/>
    </xf>
    <xf numFmtId="0" fontId="7" fillId="0" borderId="22" xfId="0" applyFont="1" applyBorder="1" applyAlignment="1" applyProtection="1">
      <alignment horizontal="left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79" xfId="0" applyNumberFormat="1" applyFont="1" applyBorder="1" applyAlignment="1" applyProtection="1">
      <alignment horizontal="center" vertical="center" wrapText="1"/>
      <protection locked="0"/>
    </xf>
    <xf numFmtId="49" fontId="7" fillId="0" borderId="34" xfId="0" applyNumberFormat="1" applyFont="1" applyBorder="1" applyAlignment="1" applyProtection="1">
      <alignment horizontal="center" vertical="center" wrapText="1"/>
      <protection locked="0"/>
    </xf>
    <xf numFmtId="49" fontId="7" fillId="0" borderId="80" xfId="0" applyNumberFormat="1" applyFont="1" applyBorder="1" applyAlignment="1" applyProtection="1">
      <alignment horizontal="center" vertical="center" wrapText="1"/>
      <protection locked="0"/>
    </xf>
    <xf numFmtId="2" fontId="7" fillId="0" borderId="1" xfId="2" applyNumberFormat="1" applyFont="1" applyBorder="1" applyAlignment="1" applyProtection="1">
      <alignment horizontal="right" vertical="center" wrapText="1"/>
      <protection locked="0"/>
    </xf>
    <xf numFmtId="2" fontId="7" fillId="0" borderId="14" xfId="2" applyNumberFormat="1" applyFont="1" applyBorder="1" applyAlignment="1" applyProtection="1">
      <alignment horizontal="right"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71" xfId="0" applyNumberFormat="1" applyFont="1" applyBorder="1" applyAlignment="1" applyProtection="1">
      <alignment horizontal="center" vertical="center" wrapText="1"/>
      <protection locked="0"/>
    </xf>
    <xf numFmtId="0" fontId="7" fillId="0" borderId="119" xfId="0" applyFont="1" applyBorder="1" applyAlignment="1" applyProtection="1">
      <alignment horizontal="left" vertical="center" wrapText="1"/>
      <protection locked="0"/>
    </xf>
    <xf numFmtId="0" fontId="7" fillId="0" borderId="124" xfId="0" applyFont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 applyProtection="1">
      <alignment horizontal="right"/>
      <protection locked="0"/>
    </xf>
    <xf numFmtId="4" fontId="3" fillId="3" borderId="0" xfId="0" applyNumberFormat="1" applyFont="1" applyFill="1" applyAlignment="1" applyProtection="1">
      <alignment horizontal="right"/>
      <protection locked="0"/>
    </xf>
    <xf numFmtId="49" fontId="7" fillId="0" borderId="133" xfId="0" applyNumberFormat="1" applyFont="1" applyBorder="1" applyAlignment="1" applyProtection="1">
      <alignment horizontal="left" vertical="center" wrapText="1"/>
      <protection locked="0"/>
    </xf>
    <xf numFmtId="4" fontId="7" fillId="0" borderId="134" xfId="0" applyNumberFormat="1" applyFont="1" applyBorder="1" applyAlignment="1" applyProtection="1">
      <alignment horizontal="left" vertical="center" wrapText="1"/>
      <protection locked="0"/>
    </xf>
    <xf numFmtId="2" fontId="7" fillId="2" borderId="83" xfId="2" applyNumberFormat="1" applyFont="1" applyFill="1" applyBorder="1" applyAlignment="1" applyProtection="1">
      <alignment horizontal="right" vertical="center" wrapText="1"/>
      <protection locked="0"/>
    </xf>
    <xf numFmtId="49" fontId="7" fillId="0" borderId="22" xfId="0" applyNumberFormat="1" applyFont="1" applyBorder="1" applyAlignment="1" applyProtection="1">
      <alignment horizontal="left" vertical="center" wrapText="1"/>
      <protection locked="0"/>
    </xf>
    <xf numFmtId="49" fontId="7" fillId="0" borderId="114" xfId="0" applyNumberFormat="1" applyFont="1" applyBorder="1" applyAlignment="1" applyProtection="1">
      <alignment horizontal="left" vertical="center" wrapText="1"/>
      <protection locked="0"/>
    </xf>
    <xf numFmtId="4" fontId="7" fillId="0" borderId="126" xfId="0" applyNumberFormat="1" applyFont="1" applyBorder="1" applyAlignment="1" applyProtection="1">
      <alignment horizontal="left" vertical="center" wrapText="1"/>
      <protection locked="0"/>
    </xf>
    <xf numFmtId="2" fontId="7" fillId="2" borderId="128" xfId="2" applyNumberFormat="1" applyFont="1" applyFill="1" applyBorder="1" applyAlignment="1" applyProtection="1">
      <alignment horizontal="right" vertical="center" wrapText="1"/>
      <protection locked="0"/>
    </xf>
    <xf numFmtId="2" fontId="7" fillId="2" borderId="129" xfId="2" applyNumberFormat="1" applyFont="1" applyFill="1" applyBorder="1" applyAlignment="1" applyProtection="1">
      <alignment horizontal="right" vertical="center" wrapText="1"/>
      <protection locked="0"/>
    </xf>
    <xf numFmtId="49" fontId="7" fillId="3" borderId="7" xfId="0" applyNumberFormat="1" applyFont="1" applyFill="1" applyBorder="1" applyAlignment="1" applyProtection="1">
      <alignment wrapText="1"/>
      <protection locked="0"/>
    </xf>
    <xf numFmtId="49" fontId="7" fillId="3" borderId="101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4" borderId="36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 wrapText="1"/>
    </xf>
    <xf numFmtId="4" fontId="5" fillId="4" borderId="36" xfId="0" applyNumberFormat="1" applyFont="1" applyFill="1" applyBorder="1" applyAlignment="1">
      <alignment horizontal="center" vertical="center" wrapText="1"/>
    </xf>
    <xf numFmtId="4" fontId="5" fillId="2" borderId="36" xfId="0" applyNumberFormat="1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" fontId="3" fillId="0" borderId="28" xfId="0" applyNumberFormat="1" applyFont="1" applyBorder="1" applyAlignment="1">
      <alignment horizontal="right"/>
    </xf>
    <xf numFmtId="0" fontId="12" fillId="6" borderId="37" xfId="0" applyFont="1" applyFill="1" applyBorder="1" applyAlignment="1">
      <alignment horizontal="right"/>
    </xf>
    <xf numFmtId="2" fontId="4" fillId="6" borderId="15" xfId="0" applyNumberFormat="1" applyFont="1" applyFill="1" applyBorder="1" applyAlignment="1">
      <alignment horizontal="right"/>
    </xf>
    <xf numFmtId="4" fontId="4" fillId="6" borderId="15" xfId="0" applyNumberFormat="1" applyFont="1" applyFill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0" fontId="3" fillId="3" borderId="0" xfId="0" applyFont="1" applyFill="1" applyAlignment="1">
      <alignment horizontal="right"/>
    </xf>
    <xf numFmtId="4" fontId="3" fillId="3" borderId="0" xfId="0" applyNumberFormat="1" applyFont="1" applyFill="1" applyAlignment="1">
      <alignment horizontal="right"/>
    </xf>
    <xf numFmtId="49" fontId="7" fillId="0" borderId="101" xfId="0" applyNumberFormat="1" applyFont="1" applyBorder="1" applyAlignment="1" applyProtection="1">
      <alignment wrapText="1"/>
      <protection locked="0"/>
    </xf>
    <xf numFmtId="2" fontId="7" fillId="2" borderId="77" xfId="2" applyNumberFormat="1" applyFont="1" applyFill="1" applyBorder="1" applyAlignment="1" applyProtection="1">
      <alignment horizontal="right" wrapText="1"/>
      <protection locked="0"/>
    </xf>
    <xf numFmtId="2" fontId="7" fillId="2" borderId="135" xfId="2" applyNumberFormat="1" applyFont="1" applyFill="1" applyBorder="1" applyAlignment="1" applyProtection="1">
      <alignment horizontal="right" wrapText="1"/>
      <protection locked="0"/>
    </xf>
    <xf numFmtId="2" fontId="7" fillId="2" borderId="136" xfId="2" applyNumberFormat="1" applyFont="1" applyFill="1" applyBorder="1" applyAlignment="1" applyProtection="1">
      <alignment horizontal="right" wrapText="1"/>
      <protection locked="0"/>
    </xf>
    <xf numFmtId="2" fontId="3" fillId="2" borderId="137" xfId="2" applyNumberFormat="1" applyFont="1" applyFill="1" applyBorder="1" applyAlignment="1" applyProtection="1">
      <alignment horizontal="right" wrapText="1"/>
      <protection locked="0"/>
    </xf>
    <xf numFmtId="2" fontId="3" fillId="2" borderId="137" xfId="2" applyNumberFormat="1" applyFont="1" applyFill="1" applyBorder="1" applyAlignment="1" applyProtection="1">
      <alignment horizontal="right"/>
      <protection locked="0"/>
    </xf>
    <xf numFmtId="2" fontId="7" fillId="2" borderId="138" xfId="2" applyNumberFormat="1" applyFont="1" applyFill="1" applyBorder="1" applyAlignment="1" applyProtection="1">
      <alignment horizontal="right" wrapText="1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left" wrapText="1"/>
      <protection locked="0"/>
    </xf>
    <xf numFmtId="0" fontId="7" fillId="0" borderId="114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right" wrapText="1"/>
      <protection locked="0"/>
    </xf>
    <xf numFmtId="0" fontId="7" fillId="0" borderId="1" xfId="0" applyFont="1" applyBorder="1" applyAlignment="1" applyProtection="1">
      <alignment horizontal="right" wrapText="1"/>
      <protection locked="0"/>
    </xf>
    <xf numFmtId="0" fontId="7" fillId="0" borderId="154" xfId="0" applyFont="1" applyBorder="1" applyAlignment="1" applyProtection="1">
      <alignment horizontal="left" wrapText="1"/>
      <protection locked="0"/>
    </xf>
    <xf numFmtId="0" fontId="7" fillId="0" borderId="154" xfId="0" applyFont="1" applyBorder="1" applyAlignment="1" applyProtection="1">
      <alignment horizontal="right" wrapText="1"/>
      <protection locked="0"/>
    </xf>
    <xf numFmtId="0" fontId="7" fillId="0" borderId="22" xfId="0" applyFont="1" applyBorder="1" applyAlignment="1" applyProtection="1">
      <alignment horizontal="right" wrapText="1"/>
      <protection locked="0"/>
    </xf>
    <xf numFmtId="0" fontId="7" fillId="0" borderId="114" xfId="0" applyFont="1" applyBorder="1" applyAlignment="1" applyProtection="1">
      <alignment horizontal="right" wrapText="1"/>
      <protection locked="0"/>
    </xf>
    <xf numFmtId="0" fontId="7" fillId="0" borderId="155" xfId="0" applyFont="1" applyBorder="1" applyAlignment="1" applyProtection="1">
      <alignment horizontal="right" wrapText="1"/>
      <protection locked="0"/>
    </xf>
    <xf numFmtId="0" fontId="9" fillId="4" borderId="23" xfId="0" applyFont="1" applyFill="1" applyBorder="1" applyAlignment="1">
      <alignment horizontal="center" vertical="center" wrapText="1"/>
    </xf>
    <xf numFmtId="4" fontId="9" fillId="4" borderId="23" xfId="0" applyNumberFormat="1" applyFont="1" applyFill="1" applyBorder="1" applyAlignment="1">
      <alignment horizontal="center" vertical="center" wrapText="1"/>
    </xf>
    <xf numFmtId="9" fontId="9" fillId="2" borderId="23" xfId="1" applyFont="1" applyFill="1" applyBorder="1" applyAlignment="1" applyProtection="1">
      <alignment horizontal="center" vertical="center" wrapText="1"/>
    </xf>
    <xf numFmtId="4" fontId="3" fillId="0" borderId="32" xfId="0" applyNumberFormat="1" applyFont="1" applyBorder="1" applyAlignment="1">
      <alignment horizontal="right"/>
    </xf>
    <xf numFmtId="4" fontId="4" fillId="6" borderId="108" xfId="0" applyNumberFormat="1" applyFont="1" applyFill="1" applyBorder="1" applyAlignment="1">
      <alignment horizontal="right"/>
    </xf>
    <xf numFmtId="0" fontId="3" fillId="3" borderId="23" xfId="0" applyFont="1" applyFill="1" applyBorder="1"/>
    <xf numFmtId="49" fontId="7" fillId="3" borderId="19" xfId="0" applyNumberFormat="1" applyFont="1" applyFill="1" applyBorder="1" applyAlignment="1" applyProtection="1">
      <alignment wrapText="1"/>
      <protection locked="0"/>
    </xf>
    <xf numFmtId="49" fontId="7" fillId="3" borderId="102" xfId="0" applyNumberFormat="1" applyFont="1" applyFill="1" applyBorder="1" applyAlignment="1" applyProtection="1">
      <alignment wrapText="1"/>
      <protection locked="0"/>
    </xf>
    <xf numFmtId="2" fontId="7" fillId="2" borderId="77" xfId="2" applyNumberFormat="1" applyFont="1" applyFill="1" applyBorder="1" applyAlignment="1" applyProtection="1">
      <alignment horizontal="right"/>
      <protection locked="0"/>
    </xf>
    <xf numFmtId="2" fontId="7" fillId="2" borderId="136" xfId="2" applyNumberFormat="1" applyFont="1" applyFill="1" applyBorder="1" applyAlignment="1" applyProtection="1">
      <alignment horizontal="right"/>
      <protection locked="0"/>
    </xf>
    <xf numFmtId="0" fontId="7" fillId="0" borderId="42" xfId="0" applyFont="1" applyBorder="1" applyAlignment="1" applyProtection="1">
      <alignment horizontal="left"/>
      <protection locked="0"/>
    </xf>
    <xf numFmtId="0" fontId="7" fillId="0" borderId="43" xfId="0" applyFont="1" applyBorder="1" applyAlignment="1" applyProtection="1">
      <alignment horizontal="left" wrapText="1"/>
      <protection locked="0"/>
    </xf>
    <xf numFmtId="0" fontId="7" fillId="0" borderId="39" xfId="0" applyFont="1" applyBorder="1" applyAlignment="1" applyProtection="1">
      <alignment horizontal="left"/>
      <protection locked="0"/>
    </xf>
    <xf numFmtId="0" fontId="7" fillId="0" borderId="39" xfId="0" applyFont="1" applyBorder="1" applyAlignment="1" applyProtection="1">
      <alignment horizontal="left" wrapText="1"/>
      <protection locked="0"/>
    </xf>
    <xf numFmtId="0" fontId="3" fillId="0" borderId="19" xfId="0" applyFont="1" applyBorder="1"/>
    <xf numFmtId="0" fontId="0" fillId="0" borderId="23" xfId="0" applyBorder="1"/>
    <xf numFmtId="0" fontId="0" fillId="0" borderId="24" xfId="0" applyBorder="1"/>
    <xf numFmtId="0" fontId="0" fillId="0" borderId="7" xfId="0" applyBorder="1"/>
    <xf numFmtId="4" fontId="4" fillId="6" borderId="108" xfId="0" applyNumberFormat="1" applyFont="1" applyFill="1" applyBorder="1" applyAlignment="1">
      <alignment horizontal="right" vertical="center"/>
    </xf>
    <xf numFmtId="0" fontId="9" fillId="3" borderId="20" xfId="0" applyFont="1" applyFill="1" applyBorder="1"/>
    <xf numFmtId="0" fontId="8" fillId="0" borderId="7" xfId="0" applyFont="1" applyBorder="1"/>
    <xf numFmtId="14" fontId="8" fillId="0" borderId="7" xfId="0" applyNumberFormat="1" applyFont="1" applyBorder="1"/>
    <xf numFmtId="14" fontId="8" fillId="0" borderId="7" xfId="0" applyNumberFormat="1" applyFont="1" applyBorder="1" applyAlignment="1">
      <alignment wrapText="1"/>
    </xf>
    <xf numFmtId="0" fontId="8" fillId="0" borderId="7" xfId="0" applyFont="1" applyBorder="1" applyAlignment="1">
      <alignment wrapText="1"/>
    </xf>
    <xf numFmtId="2" fontId="8" fillId="2" borderId="139" xfId="2" applyNumberFormat="1" applyFont="1" applyFill="1" applyBorder="1" applyAlignment="1" applyProtection="1">
      <alignment horizontal="right" vertical="center" wrapText="1"/>
      <protection locked="0"/>
    </xf>
    <xf numFmtId="2" fontId="8" fillId="2" borderId="140" xfId="2" applyNumberFormat="1" applyFont="1" applyFill="1" applyBorder="1" applyAlignment="1" applyProtection="1">
      <alignment horizontal="right" vertical="center" wrapText="1"/>
      <protection locked="0"/>
    </xf>
    <xf numFmtId="2" fontId="8" fillId="2" borderId="141" xfId="2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2" xfId="0" applyBorder="1" applyProtection="1">
      <protection locked="0"/>
    </xf>
    <xf numFmtId="0" fontId="0" fillId="0" borderId="101" xfId="0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4" fillId="3" borderId="7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4" fontId="3" fillId="0" borderId="0" xfId="0" applyNumberFormat="1" applyFont="1" applyAlignment="1">
      <alignment horizontal="right"/>
    </xf>
    <xf numFmtId="4" fontId="4" fillId="6" borderId="111" xfId="0" applyNumberFormat="1" applyFont="1" applyFill="1" applyBorder="1" applyAlignment="1">
      <alignment horizontal="right"/>
    </xf>
    <xf numFmtId="2" fontId="4" fillId="6" borderId="111" xfId="2" applyNumberFormat="1" applyFont="1" applyFill="1" applyBorder="1" applyAlignment="1" applyProtection="1">
      <alignment horizontal="right" vertical="center"/>
    </xf>
    <xf numFmtId="4" fontId="8" fillId="0" borderId="7" xfId="0" applyNumberFormat="1" applyFont="1" applyBorder="1"/>
    <xf numFmtId="4" fontId="9" fillId="0" borderId="7" xfId="0" applyNumberFormat="1" applyFont="1" applyBorder="1" applyProtection="1">
      <protection locked="0"/>
    </xf>
    <xf numFmtId="4" fontId="4" fillId="3" borderId="7" xfId="0" applyNumberFormat="1" applyFont="1" applyFill="1" applyBorder="1" applyProtection="1">
      <protection locked="0"/>
    </xf>
    <xf numFmtId="2" fontId="7" fillId="2" borderId="81" xfId="2" applyNumberFormat="1" applyFont="1" applyFill="1" applyBorder="1" applyAlignment="1" applyProtection="1">
      <alignment horizontal="right" vertical="center" wrapText="1"/>
      <protection locked="0"/>
    </xf>
    <xf numFmtId="2" fontId="7" fillId="2" borderId="127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4" fontId="4" fillId="6" borderId="38" xfId="0" applyNumberFormat="1" applyFont="1" applyFill="1" applyBorder="1" applyAlignment="1">
      <alignment horizontal="right" vertical="center"/>
    </xf>
    <xf numFmtId="2" fontId="3" fillId="2" borderId="142" xfId="2" applyNumberFormat="1" applyFont="1" applyFill="1" applyBorder="1" applyAlignment="1" applyProtection="1">
      <alignment horizontal="right" vertical="center"/>
      <protection locked="0"/>
    </xf>
    <xf numFmtId="0" fontId="9" fillId="2" borderId="23" xfId="1" applyNumberFormat="1" applyFont="1" applyFill="1" applyBorder="1" applyAlignment="1" applyProtection="1">
      <alignment horizontal="center" vertical="center" wrapText="1"/>
    </xf>
    <xf numFmtId="4" fontId="4" fillId="6" borderId="66" xfId="0" applyNumberFormat="1" applyFont="1" applyFill="1" applyBorder="1" applyAlignment="1">
      <alignment horizontal="center"/>
    </xf>
    <xf numFmtId="0" fontId="7" fillId="0" borderId="94" xfId="0" applyFont="1" applyBorder="1" applyAlignment="1" applyProtection="1">
      <alignment horizontal="left" vertical="center" wrapText="1"/>
      <protection locked="0"/>
    </xf>
    <xf numFmtId="0" fontId="7" fillId="0" borderId="105" xfId="0" applyFont="1" applyBorder="1" applyAlignment="1" applyProtection="1">
      <alignment horizontal="left" vertical="center" wrapText="1"/>
      <protection locked="0"/>
    </xf>
    <xf numFmtId="2" fontId="7" fillId="2" borderId="81" xfId="0" applyNumberFormat="1" applyFont="1" applyFill="1" applyBorder="1" applyAlignment="1" applyProtection="1">
      <alignment horizontal="right" vertical="center" wrapText="1"/>
      <protection locked="0"/>
    </xf>
    <xf numFmtId="2" fontId="7" fillId="2" borderId="127" xfId="0" applyNumberFormat="1" applyFont="1" applyFill="1" applyBorder="1" applyAlignment="1" applyProtection="1">
      <alignment horizontal="right" vertical="center" wrapText="1"/>
      <protection locked="0"/>
    </xf>
    <xf numFmtId="2" fontId="3" fillId="2" borderId="142" xfId="0" applyNumberFormat="1" applyFont="1" applyFill="1" applyBorder="1" applyAlignment="1" applyProtection="1">
      <alignment horizontal="right" vertical="center"/>
      <protection locked="0"/>
    </xf>
    <xf numFmtId="4" fontId="3" fillId="0" borderId="98" xfId="0" applyNumberFormat="1" applyFont="1" applyBorder="1" applyAlignment="1">
      <alignment horizontal="right"/>
    </xf>
    <xf numFmtId="4" fontId="3" fillId="0" borderId="97" xfId="0" applyNumberFormat="1" applyFont="1" applyBorder="1" applyAlignment="1">
      <alignment horizontal="right"/>
    </xf>
    <xf numFmtId="0" fontId="7" fillId="0" borderId="95" xfId="0" applyFont="1" applyBorder="1" applyAlignment="1" applyProtection="1">
      <alignment horizontal="left" vertical="center" wrapText="1"/>
      <protection locked="0"/>
    </xf>
    <xf numFmtId="4" fontId="3" fillId="0" borderId="99" xfId="0" applyNumberFormat="1" applyFont="1" applyBorder="1" applyAlignment="1">
      <alignment horizontal="right"/>
    </xf>
    <xf numFmtId="4" fontId="4" fillId="0" borderId="96" xfId="0" applyNumberFormat="1" applyFont="1" applyBorder="1" applyAlignment="1">
      <alignment horizontal="center"/>
    </xf>
    <xf numFmtId="4" fontId="4" fillId="6" borderId="38" xfId="0" applyNumberFormat="1" applyFont="1" applyFill="1" applyBorder="1" applyAlignment="1">
      <alignment horizontal="center"/>
    </xf>
    <xf numFmtId="4" fontId="4" fillId="6" borderId="38" xfId="0" applyNumberFormat="1" applyFont="1" applyFill="1" applyBorder="1" applyAlignment="1">
      <alignment horizontal="right"/>
    </xf>
    <xf numFmtId="0" fontId="0" fillId="0" borderId="146" xfId="0" applyBorder="1" applyProtection="1">
      <protection locked="0"/>
    </xf>
    <xf numFmtId="0" fontId="0" fillId="0" borderId="147" xfId="0" applyBorder="1" applyProtection="1">
      <protection locked="0"/>
    </xf>
    <xf numFmtId="0" fontId="7" fillId="0" borderId="39" xfId="0" applyFont="1" applyBorder="1" applyAlignment="1" applyProtection="1">
      <alignment horizontal="right" vertical="center" wrapText="1"/>
      <protection locked="0"/>
    </xf>
    <xf numFmtId="2" fontId="7" fillId="2" borderId="144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2" fontId="7" fillId="2" borderId="145" xfId="2" applyNumberFormat="1" applyFont="1" applyFill="1" applyBorder="1" applyAlignment="1" applyProtection="1">
      <alignment horizontal="right" vertical="center" wrapText="1"/>
      <protection locked="0"/>
    </xf>
    <xf numFmtId="0" fontId="7" fillId="0" borderId="95" xfId="0" applyFont="1" applyBorder="1" applyAlignment="1" applyProtection="1">
      <alignment horizontal="right" vertical="center" wrapText="1"/>
      <protection locked="0"/>
    </xf>
    <xf numFmtId="0" fontId="7" fillId="0" borderId="143" xfId="0" applyFont="1" applyBorder="1" applyAlignment="1" applyProtection="1">
      <alignment horizontal="left" vertical="center" wrapText="1"/>
      <protection locked="0"/>
    </xf>
    <xf numFmtId="2" fontId="7" fillId="2" borderId="144" xfId="0" applyNumberFormat="1" applyFont="1" applyFill="1" applyBorder="1" applyAlignment="1" applyProtection="1">
      <alignment horizontal="right" vertical="center" wrapText="1"/>
      <protection locked="0"/>
    </xf>
    <xf numFmtId="2" fontId="7" fillId="2" borderId="145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48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>
      <alignment horizontal="right"/>
    </xf>
    <xf numFmtId="4" fontId="4" fillId="2" borderId="157" xfId="0" applyNumberFormat="1" applyFont="1" applyFill="1" applyBorder="1"/>
    <xf numFmtId="49" fontId="4" fillId="4" borderId="159" xfId="0" applyNumberFormat="1" applyFont="1" applyFill="1" applyBorder="1" applyAlignment="1">
      <alignment horizontal="left"/>
    </xf>
    <xf numFmtId="4" fontId="4" fillId="4" borderId="158" xfId="0" applyNumberFormat="1" applyFont="1" applyFill="1" applyBorder="1"/>
    <xf numFmtId="4" fontId="3" fillId="0" borderId="134" xfId="0" applyNumberFormat="1" applyFont="1" applyBorder="1"/>
    <xf numFmtId="4" fontId="4" fillId="2" borderId="66" xfId="0" applyNumberFormat="1" applyFont="1" applyFill="1" applyBorder="1"/>
    <xf numFmtId="4" fontId="3" fillId="0" borderId="148" xfId="0" applyNumberFormat="1" applyFont="1" applyBorder="1"/>
    <xf numFmtId="4" fontId="4" fillId="4" borderId="66" xfId="0" applyNumberFormat="1" applyFont="1" applyFill="1" applyBorder="1"/>
    <xf numFmtId="4" fontId="4" fillId="4" borderId="157" xfId="0" applyNumberFormat="1" applyFont="1" applyFill="1" applyBorder="1"/>
    <xf numFmtId="4" fontId="4" fillId="4" borderId="161" xfId="0" applyNumberFormat="1" applyFont="1" applyFill="1" applyBorder="1"/>
    <xf numFmtId="0" fontId="3" fillId="0" borderId="95" xfId="0" applyFont="1" applyBorder="1" applyAlignment="1" applyProtection="1">
      <alignment horizontal="left" vertical="center"/>
      <protection locked="0"/>
    </xf>
    <xf numFmtId="2" fontId="3" fillId="2" borderId="127" xfId="2" applyNumberFormat="1" applyFont="1" applyFill="1" applyBorder="1" applyAlignment="1" applyProtection="1">
      <alignment horizontal="right" vertical="center"/>
      <protection locked="0"/>
    </xf>
    <xf numFmtId="0" fontId="7" fillId="0" borderId="46" xfId="0" applyFont="1" applyBorder="1" applyAlignment="1" applyProtection="1">
      <alignment horizontal="left" vertical="center" wrapText="1"/>
      <protection locked="0"/>
    </xf>
    <xf numFmtId="4" fontId="9" fillId="4" borderId="90" xfId="0" applyNumberFormat="1" applyFont="1" applyFill="1" applyBorder="1" applyAlignment="1">
      <alignment horizontal="center" vertical="center" wrapText="1"/>
    </xf>
    <xf numFmtId="0" fontId="7" fillId="0" borderId="91" xfId="0" applyFont="1" applyBorder="1" applyAlignment="1" applyProtection="1">
      <alignment horizontal="left" vertical="center" wrapText="1"/>
      <protection locked="0"/>
    </xf>
    <xf numFmtId="4" fontId="9" fillId="4" borderId="92" xfId="0" applyNumberFormat="1" applyFont="1" applyFill="1" applyBorder="1" applyAlignment="1">
      <alignment horizontal="center" vertical="center" wrapText="1"/>
    </xf>
    <xf numFmtId="0" fontId="7" fillId="0" borderId="93" xfId="0" applyFont="1" applyBorder="1" applyAlignment="1" applyProtection="1">
      <alignment horizontal="left" vertical="center" wrapText="1"/>
      <protection locked="0"/>
    </xf>
    <xf numFmtId="0" fontId="3" fillId="3" borderId="19" xfId="0" applyFont="1" applyFill="1" applyBorder="1"/>
    <xf numFmtId="0" fontId="10" fillId="0" borderId="19" xfId="0" applyFont="1" applyBorder="1" applyAlignment="1">
      <alignment horizontal="center" vertical="center"/>
    </xf>
    <xf numFmtId="0" fontId="4" fillId="2" borderId="108" xfId="0" applyFont="1" applyFill="1" applyBorder="1"/>
    <xf numFmtId="0" fontId="3" fillId="4" borderId="108" xfId="0" applyFont="1" applyFill="1" applyBorder="1"/>
    <xf numFmtId="0" fontId="3" fillId="0" borderId="102" xfId="0" applyFont="1" applyBorder="1"/>
    <xf numFmtId="0" fontId="4" fillId="4" borderId="108" xfId="0" applyFont="1" applyFill="1" applyBorder="1"/>
    <xf numFmtId="49" fontId="3" fillId="0" borderId="0" xfId="0" applyNumberFormat="1" applyFont="1"/>
    <xf numFmtId="0" fontId="4" fillId="3" borderId="0" xfId="0" applyFont="1" applyFill="1"/>
    <xf numFmtId="0" fontId="3" fillId="0" borderId="110" xfId="0" applyFont="1" applyBorder="1"/>
    <xf numFmtId="49" fontId="7" fillId="3" borderId="0" xfId="0" applyNumberFormat="1" applyFont="1" applyFill="1" applyAlignment="1">
      <alignment horizontal="center" wrapText="1"/>
    </xf>
    <xf numFmtId="49" fontId="5" fillId="3" borderId="0" xfId="0" applyNumberFormat="1" applyFont="1" applyFill="1" applyAlignment="1">
      <alignment wrapText="1"/>
    </xf>
    <xf numFmtId="0" fontId="16" fillId="3" borderId="0" xfId="0" applyFont="1" applyFill="1" applyAlignment="1">
      <alignment horizontal="left"/>
    </xf>
    <xf numFmtId="49" fontId="5" fillId="4" borderId="23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 wrapText="1"/>
    </xf>
    <xf numFmtId="49" fontId="6" fillId="4" borderId="23" xfId="0" applyNumberFormat="1" applyFont="1" applyFill="1" applyBorder="1" applyAlignment="1">
      <alignment horizontal="center" vertical="center" wrapText="1"/>
    </xf>
    <xf numFmtId="0" fontId="5" fillId="2" borderId="23" xfId="2" applyNumberFormat="1" applyFont="1" applyFill="1" applyBorder="1" applyAlignment="1" applyProtection="1">
      <alignment horizontal="center" vertical="center" wrapText="1"/>
    </xf>
    <xf numFmtId="4" fontId="9" fillId="5" borderId="35" xfId="0" applyNumberFormat="1" applyFont="1" applyFill="1" applyBorder="1" applyAlignment="1">
      <alignment wrapText="1"/>
    </xf>
    <xf numFmtId="0" fontId="6" fillId="0" borderId="25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4" fontId="3" fillId="0" borderId="25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4" fontId="4" fillId="6" borderId="15" xfId="0" applyNumberFormat="1" applyFont="1" applyFill="1" applyBorder="1" applyAlignment="1">
      <alignment horizontal="right" vertical="center"/>
    </xf>
    <xf numFmtId="4" fontId="9" fillId="5" borderId="35" xfId="0" applyNumberFormat="1" applyFont="1" applyFill="1" applyBorder="1" applyAlignment="1">
      <alignment horizontal="right" vertical="center"/>
    </xf>
    <xf numFmtId="4" fontId="9" fillId="5" borderId="35" xfId="0" applyNumberFormat="1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right"/>
    </xf>
    <xf numFmtId="0" fontId="3" fillId="3" borderId="0" xfId="0" applyFont="1" applyFill="1" applyAlignment="1">
      <alignment horizontal="right" vertical="center"/>
    </xf>
    <xf numFmtId="0" fontId="4" fillId="0" borderId="7" xfId="0" applyFont="1" applyBorder="1"/>
    <xf numFmtId="0" fontId="4" fillId="0" borderId="72" xfId="0" applyFont="1" applyBorder="1"/>
    <xf numFmtId="4" fontId="4" fillId="4" borderId="6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49" fontId="7" fillId="0" borderId="0" xfId="0" applyNumberFormat="1" applyFont="1" applyAlignment="1" applyProtection="1">
      <alignment wrapText="1"/>
      <protection locked="0"/>
    </xf>
    <xf numFmtId="0" fontId="5" fillId="4" borderId="130" xfId="0" applyFont="1" applyFill="1" applyBorder="1" applyAlignment="1">
      <alignment horizontal="center" vertical="center"/>
    </xf>
    <xf numFmtId="0" fontId="5" fillId="4" borderId="130" xfId="0" applyFont="1" applyFill="1" applyBorder="1" applyAlignment="1">
      <alignment horizontal="center" vertical="center" wrapText="1"/>
    </xf>
    <xf numFmtId="4" fontId="5" fillId="4" borderId="130" xfId="0" applyNumberFormat="1" applyFont="1" applyFill="1" applyBorder="1" applyAlignment="1">
      <alignment horizontal="center" vertical="center" wrapText="1"/>
    </xf>
    <xf numFmtId="4" fontId="5" fillId="2" borderId="130" xfId="0" applyNumberFormat="1" applyFont="1" applyFill="1" applyBorder="1" applyAlignment="1">
      <alignment horizontal="center" vertical="center" wrapText="1"/>
    </xf>
    <xf numFmtId="4" fontId="4" fillId="6" borderId="111" xfId="0" applyNumberFormat="1" applyFont="1" applyFill="1" applyBorder="1" applyAlignment="1">
      <alignment horizontal="right" vertical="center"/>
    </xf>
    <xf numFmtId="0" fontId="16" fillId="0" borderId="0" xfId="0" applyFont="1"/>
    <xf numFmtId="49" fontId="5" fillId="3" borderId="7" xfId="0" applyNumberFormat="1" applyFont="1" applyFill="1" applyBorder="1" applyAlignment="1">
      <alignment wrapText="1"/>
    </xf>
    <xf numFmtId="0" fontId="16" fillId="3" borderId="0" xfId="0" applyFont="1" applyFill="1"/>
    <xf numFmtId="0" fontId="3" fillId="3" borderId="24" xfId="0" applyFont="1" applyFill="1" applyBorder="1"/>
    <xf numFmtId="0" fontId="16" fillId="0" borderId="7" xfId="0" applyFont="1" applyBorder="1"/>
    <xf numFmtId="0" fontId="11" fillId="0" borderId="7" xfId="0" applyFont="1" applyBorder="1"/>
    <xf numFmtId="0" fontId="0" fillId="0" borderId="19" xfId="0" applyBorder="1"/>
    <xf numFmtId="0" fontId="15" fillId="0" borderId="7" xfId="0" applyFont="1" applyBorder="1"/>
    <xf numFmtId="14" fontId="15" fillId="0" borderId="7" xfId="0" applyNumberFormat="1" applyFont="1" applyBorder="1"/>
    <xf numFmtId="0" fontId="6" fillId="0" borderId="165" xfId="0" applyFont="1" applyBorder="1" applyAlignment="1">
      <alignment horizontal="left"/>
    </xf>
    <xf numFmtId="0" fontId="5" fillId="6" borderId="166" xfId="0" applyFont="1" applyFill="1" applyBorder="1" applyAlignment="1">
      <alignment horizontal="left"/>
    </xf>
    <xf numFmtId="4" fontId="4" fillId="6" borderId="166" xfId="0" applyNumberFormat="1" applyFont="1" applyFill="1" applyBorder="1" applyAlignment="1">
      <alignment horizontal="right" vertical="center"/>
    </xf>
    <xf numFmtId="0" fontId="7" fillId="0" borderId="167" xfId="0" applyFont="1" applyBorder="1" applyAlignment="1" applyProtection="1">
      <alignment horizontal="left" vertical="center" wrapText="1"/>
      <protection locked="0"/>
    </xf>
    <xf numFmtId="4" fontId="7" fillId="2" borderId="168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7" fillId="0" borderId="0" xfId="0" applyFont="1"/>
    <xf numFmtId="0" fontId="18" fillId="0" borderId="0" xfId="0" applyFont="1"/>
    <xf numFmtId="0" fontId="7" fillId="0" borderId="93" xfId="0" applyFont="1" applyBorder="1" applyAlignment="1" applyProtection="1">
      <alignment vertical="center" wrapText="1"/>
      <protection locked="0"/>
    </xf>
    <xf numFmtId="0" fontId="7" fillId="0" borderId="46" xfId="0" applyFont="1" applyBorder="1" applyAlignment="1" applyProtection="1">
      <alignment vertical="center" wrapText="1"/>
      <protection locked="0"/>
    </xf>
    <xf numFmtId="0" fontId="4" fillId="6" borderId="156" xfId="0" applyFont="1" applyFill="1" applyBorder="1" applyAlignment="1">
      <alignment horizontal="center"/>
    </xf>
    <xf numFmtId="0" fontId="7" fillId="0" borderId="2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0" fontId="7" fillId="0" borderId="113" xfId="0" applyFont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right" wrapText="1"/>
      <protection locked="0"/>
    </xf>
    <xf numFmtId="0" fontId="7" fillId="0" borderId="29" xfId="0" applyFont="1" applyBorder="1" applyAlignment="1" applyProtection="1">
      <alignment horizontal="left" wrapText="1"/>
      <protection locked="0"/>
    </xf>
    <xf numFmtId="0" fontId="7" fillId="0" borderId="153" xfId="0" applyFont="1" applyBorder="1" applyAlignment="1" applyProtection="1">
      <alignment horizontal="left" wrapText="1"/>
      <protection locked="0"/>
    </xf>
    <xf numFmtId="0" fontId="7" fillId="0" borderId="131" xfId="0" applyFont="1" applyBorder="1" applyAlignment="1" applyProtection="1">
      <alignment horizontal="left" vertical="center" wrapText="1"/>
      <protection locked="0"/>
    </xf>
    <xf numFmtId="0" fontId="7" fillId="0" borderId="132" xfId="0" applyFont="1" applyBorder="1" applyAlignment="1" applyProtection="1">
      <alignment horizontal="left" vertical="center" wrapText="1"/>
      <protection locked="0"/>
    </xf>
    <xf numFmtId="0" fontId="7" fillId="0" borderId="133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113" xfId="0" applyFont="1" applyBorder="1" applyAlignment="1" applyProtection="1">
      <alignment horizontal="left" vertical="center" wrapText="1"/>
      <protection locked="0"/>
    </xf>
    <xf numFmtId="0" fontId="7" fillId="0" borderId="114" xfId="0" applyFont="1" applyBorder="1" applyAlignment="1" applyProtection="1">
      <alignment horizontal="left" vertical="center" wrapText="1"/>
      <protection locked="0"/>
    </xf>
    <xf numFmtId="4" fontId="4" fillId="6" borderId="125" xfId="0" applyNumberFormat="1" applyFont="1" applyFill="1" applyBorder="1" applyAlignment="1">
      <alignment horizontal="center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7" fillId="0" borderId="120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9" fontId="7" fillId="0" borderId="76" xfId="0" applyNumberFormat="1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7" fillId="0" borderId="118" xfId="0" applyFont="1" applyBorder="1" applyAlignment="1" applyProtection="1">
      <alignment horizontal="left" vertical="center" wrapText="1"/>
      <protection locked="0"/>
    </xf>
    <xf numFmtId="0" fontId="3" fillId="3" borderId="171" xfId="0" applyFont="1" applyFill="1" applyBorder="1" applyProtection="1">
      <protection locked="0"/>
    </xf>
    <xf numFmtId="0" fontId="3" fillId="0" borderId="169" xfId="0" applyFont="1" applyBorder="1"/>
    <xf numFmtId="0" fontId="3" fillId="0" borderId="170" xfId="0" applyFont="1" applyBorder="1"/>
    <xf numFmtId="0" fontId="3" fillId="0" borderId="172" xfId="0" applyFont="1" applyBorder="1"/>
    <xf numFmtId="0" fontId="3" fillId="3" borderId="173" xfId="0" applyFont="1" applyFill="1" applyBorder="1" applyProtection="1"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0" fontId="19" fillId="3" borderId="146" xfId="0" applyFont="1" applyFill="1" applyBorder="1"/>
    <xf numFmtId="0" fontId="19" fillId="3" borderId="147" xfId="0" applyFont="1" applyFill="1" applyBorder="1"/>
    <xf numFmtId="0" fontId="19" fillId="3" borderId="0" xfId="0" applyFont="1" applyFill="1"/>
    <xf numFmtId="0" fontId="19" fillId="3" borderId="169" xfId="0" applyFont="1" applyFill="1" applyBorder="1"/>
    <xf numFmtId="0" fontId="19" fillId="3" borderId="170" xfId="0" applyFont="1" applyFill="1" applyBorder="1"/>
    <xf numFmtId="0" fontId="10" fillId="2" borderId="156" xfId="0" applyFont="1" applyFill="1" applyBorder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20" fillId="0" borderId="152" xfId="0" applyFont="1" applyBorder="1"/>
    <xf numFmtId="0" fontId="20" fillId="0" borderId="0" xfId="0" applyFont="1" applyAlignment="1" applyProtection="1">
      <alignment vertical="center" wrapText="1"/>
      <protection locked="0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5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100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4" fillId="3" borderId="152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0" fontId="4" fillId="5" borderId="54" xfId="0" applyFont="1" applyFill="1" applyBorder="1" applyAlignment="1">
      <alignment horizontal="left"/>
    </xf>
    <xf numFmtId="0" fontId="4" fillId="5" borderId="55" xfId="0" applyFont="1" applyFill="1" applyBorder="1" applyAlignment="1">
      <alignment horizontal="left"/>
    </xf>
    <xf numFmtId="0" fontId="4" fillId="5" borderId="149" xfId="0" applyFont="1" applyFill="1" applyBorder="1" applyAlignment="1">
      <alignment horizontal="left"/>
    </xf>
    <xf numFmtId="0" fontId="4" fillId="5" borderId="56" xfId="0" applyFont="1" applyFill="1" applyBorder="1" applyAlignment="1">
      <alignment horizontal="left"/>
    </xf>
    <xf numFmtId="0" fontId="4" fillId="5" borderId="57" xfId="0" applyFont="1" applyFill="1" applyBorder="1" applyAlignment="1">
      <alignment horizontal="left"/>
    </xf>
    <xf numFmtId="0" fontId="4" fillId="5" borderId="18" xfId="0" applyFont="1" applyFill="1" applyBorder="1" applyAlignment="1">
      <alignment horizontal="left"/>
    </xf>
    <xf numFmtId="0" fontId="4" fillId="5" borderId="150" xfId="0" applyFont="1" applyFill="1" applyBorder="1" applyAlignment="1">
      <alignment horizontal="left"/>
    </xf>
    <xf numFmtId="0" fontId="4" fillId="5" borderId="58" xfId="0" applyFont="1" applyFill="1" applyBorder="1" applyAlignment="1">
      <alignment horizontal="left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49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50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11" fillId="7" borderId="156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107" xfId="0" applyFont="1" applyFill="1" applyBorder="1" applyAlignment="1">
      <alignment horizontal="center" vertical="center"/>
    </xf>
    <xf numFmtId="0" fontId="10" fillId="4" borderId="163" xfId="0" applyFont="1" applyFill="1" applyBorder="1" applyAlignment="1">
      <alignment horizontal="center" vertical="center" wrapText="1"/>
    </xf>
    <xf numFmtId="0" fontId="10" fillId="4" borderId="64" xfId="0" applyFont="1" applyFill="1" applyBorder="1" applyAlignment="1">
      <alignment horizontal="center" vertical="center"/>
    </xf>
    <xf numFmtId="0" fontId="10" fillId="0" borderId="159" xfId="0" applyFont="1" applyBorder="1" applyAlignment="1" applyProtection="1">
      <alignment horizontal="center" vertical="center"/>
      <protection locked="0"/>
    </xf>
    <xf numFmtId="0" fontId="10" fillId="0" borderId="151" xfId="0" applyFont="1" applyBorder="1" applyAlignment="1" applyProtection="1">
      <alignment horizontal="center" vertical="center"/>
      <protection locked="0"/>
    </xf>
    <xf numFmtId="0" fontId="10" fillId="0" borderId="160" xfId="0" applyFont="1" applyBorder="1" applyAlignment="1" applyProtection="1">
      <alignment horizontal="center" vertical="center"/>
      <protection locked="0"/>
    </xf>
    <xf numFmtId="0" fontId="10" fillId="4" borderId="64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63" xfId="0" applyFont="1" applyFill="1" applyBorder="1" applyAlignment="1">
      <alignment horizontal="center" vertical="center" wrapText="1"/>
    </xf>
    <xf numFmtId="0" fontId="10" fillId="4" borderId="164" xfId="0" applyFont="1" applyFill="1" applyBorder="1" applyAlignment="1">
      <alignment horizontal="center" vertical="center" wrapText="1"/>
    </xf>
    <xf numFmtId="0" fontId="10" fillId="4" borderId="16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/>
    </xf>
    <xf numFmtId="0" fontId="11" fillId="4" borderId="68" xfId="0" applyFont="1" applyFill="1" applyBorder="1" applyAlignment="1">
      <alignment horizontal="center"/>
    </xf>
    <xf numFmtId="49" fontId="5" fillId="5" borderId="26" xfId="0" applyNumberFormat="1" applyFont="1" applyFill="1" applyBorder="1" applyAlignment="1">
      <alignment horizontal="left"/>
    </xf>
    <xf numFmtId="49" fontId="5" fillId="5" borderId="27" xfId="0" applyNumberFormat="1" applyFont="1" applyFill="1" applyBorder="1" applyAlignment="1">
      <alignment horizontal="left"/>
    </xf>
    <xf numFmtId="49" fontId="5" fillId="5" borderId="44" xfId="0" applyNumberFormat="1" applyFont="1" applyFill="1" applyBorder="1" applyAlignment="1">
      <alignment horizontal="left"/>
    </xf>
    <xf numFmtId="49" fontId="5" fillId="5" borderId="59" xfId="0" applyNumberFormat="1" applyFont="1" applyFill="1" applyBorder="1" applyAlignment="1">
      <alignment horizontal="left"/>
    </xf>
    <xf numFmtId="49" fontId="5" fillId="5" borderId="60" xfId="0" applyNumberFormat="1" applyFont="1" applyFill="1" applyBorder="1" applyAlignment="1">
      <alignment horizontal="left"/>
    </xf>
    <xf numFmtId="49" fontId="5" fillId="5" borderId="156" xfId="0" applyNumberFormat="1" applyFont="1" applyFill="1" applyBorder="1" applyAlignment="1">
      <alignment horizontal="left"/>
    </xf>
    <xf numFmtId="4" fontId="4" fillId="6" borderId="73" xfId="0" applyNumberFormat="1" applyFont="1" applyFill="1" applyBorder="1" applyAlignment="1">
      <alignment horizontal="center"/>
    </xf>
    <xf numFmtId="4" fontId="4" fillId="6" borderId="74" xfId="0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center" vertical="center"/>
    </xf>
    <xf numFmtId="0" fontId="13" fillId="4" borderId="0" xfId="0" applyFont="1" applyFill="1"/>
    <xf numFmtId="0" fontId="0" fillId="5" borderId="27" xfId="0" applyFill="1" applyBorder="1"/>
    <xf numFmtId="0" fontId="0" fillId="5" borderId="48" xfId="0" applyFill="1" applyBorder="1"/>
    <xf numFmtId="0" fontId="5" fillId="5" borderId="84" xfId="0" applyFont="1" applyFill="1" applyBorder="1" applyAlignment="1">
      <alignment horizontal="left"/>
    </xf>
    <xf numFmtId="0" fontId="5" fillId="5" borderId="85" xfId="0" applyFont="1" applyFill="1" applyBorder="1" applyAlignment="1">
      <alignment horizontal="left"/>
    </xf>
    <xf numFmtId="0" fontId="5" fillId="5" borderId="48" xfId="0" applyFont="1" applyFill="1" applyBorder="1" applyAlignment="1">
      <alignment horizontal="left"/>
    </xf>
    <xf numFmtId="49" fontId="5" fillId="5" borderId="84" xfId="0" applyNumberFormat="1" applyFont="1" applyFill="1" applyBorder="1" applyAlignment="1">
      <alignment horizontal="left"/>
    </xf>
    <xf numFmtId="49" fontId="5" fillId="5" borderId="85" xfId="0" applyNumberFormat="1" applyFont="1" applyFill="1" applyBorder="1" applyAlignment="1">
      <alignment horizontal="left"/>
    </xf>
    <xf numFmtId="49" fontId="5" fillId="5" borderId="48" xfId="0" applyNumberFormat="1" applyFont="1" applyFill="1" applyBorder="1" applyAlignment="1">
      <alignment horizontal="left"/>
    </xf>
    <xf numFmtId="49" fontId="5" fillId="5" borderId="86" xfId="0" applyNumberFormat="1" applyFont="1" applyFill="1" applyBorder="1" applyAlignment="1">
      <alignment horizontal="left"/>
    </xf>
    <xf numFmtId="4" fontId="4" fillId="6" borderId="75" xfId="0" applyNumberFormat="1" applyFont="1" applyFill="1" applyBorder="1" applyAlignment="1">
      <alignment horizontal="center"/>
    </xf>
    <xf numFmtId="0" fontId="5" fillId="5" borderId="26" xfId="0" applyFont="1" applyFill="1" applyBorder="1" applyAlignment="1">
      <alignment horizontal="left"/>
    </xf>
    <xf numFmtId="0" fontId="5" fillId="5" borderId="27" xfId="0" applyFont="1" applyFill="1" applyBorder="1" applyAlignment="1">
      <alignment horizontal="left"/>
    </xf>
    <xf numFmtId="0" fontId="5" fillId="5" borderId="44" xfId="0" applyFont="1" applyFill="1" applyBorder="1" applyAlignment="1">
      <alignment horizontal="left"/>
    </xf>
    <xf numFmtId="0" fontId="11" fillId="4" borderId="61" xfId="0" applyFont="1" applyFill="1" applyBorder="1" applyAlignment="1">
      <alignment horizontal="center"/>
    </xf>
    <xf numFmtId="0" fontId="9" fillId="3" borderId="7" xfId="0" applyFont="1" applyFill="1" applyBorder="1"/>
    <xf numFmtId="0" fontId="2" fillId="3" borderId="7" xfId="0" applyFont="1" applyFill="1" applyBorder="1"/>
    <xf numFmtId="0" fontId="2" fillId="3" borderId="20" xfId="0" applyFont="1" applyFill="1" applyBorder="1"/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7</xdr:row>
      <xdr:rowOff>76199</xdr:rowOff>
    </xdr:from>
    <xdr:to>
      <xdr:col>12</xdr:col>
      <xdr:colOff>8344</xdr:colOff>
      <xdr:row>21</xdr:row>
      <xdr:rowOff>47624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209674"/>
          <a:ext cx="9114244" cy="223837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23</xdr:row>
      <xdr:rowOff>28575</xdr:rowOff>
    </xdr:from>
    <xdr:to>
      <xdr:col>2</xdr:col>
      <xdr:colOff>85725</xdr:colOff>
      <xdr:row>40</xdr:row>
      <xdr:rowOff>133350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3752850"/>
          <a:ext cx="1562100" cy="285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K301"/>
  <sheetViews>
    <sheetView zoomScaleNormal="100" workbookViewId="0">
      <pane ySplit="7" topLeftCell="A29" activePane="bottomLeft" state="frozen"/>
      <selection pane="bottomLeft" activeCell="A52" sqref="A52"/>
    </sheetView>
  </sheetViews>
  <sheetFormatPr baseColWidth="10" defaultColWidth="11.42578125" defaultRowHeight="12.75" x14ac:dyDescent="0.2"/>
  <cols>
    <col min="1" max="1" width="37.28515625" style="33" bestFit="1" customWidth="1"/>
    <col min="2" max="2" width="13.42578125" style="12" customWidth="1"/>
    <col min="3" max="3" width="12.85546875" style="12" bestFit="1" customWidth="1"/>
    <col min="4" max="4" width="20.7109375" style="12" bestFit="1" customWidth="1"/>
    <col min="5" max="5" width="14.140625" style="12" customWidth="1"/>
    <col min="6" max="6" width="20.7109375" style="34" bestFit="1" customWidth="1"/>
    <col min="7" max="7" width="23" style="34" bestFit="1" customWidth="1"/>
    <col min="8" max="8" width="50.42578125" style="19" customWidth="1"/>
    <col min="9" max="9" width="14.28515625" style="177" customWidth="1"/>
    <col min="10" max="81" width="11.42578125" style="11"/>
    <col min="82" max="16384" width="11.42578125" style="12"/>
  </cols>
  <sheetData>
    <row r="1" spans="1:81" s="19" customFormat="1" ht="22.5" customHeight="1" x14ac:dyDescent="0.2">
      <c r="A1" s="372" t="s">
        <v>20</v>
      </c>
      <c r="B1" s="372"/>
      <c r="C1" s="372"/>
      <c r="D1" s="372"/>
      <c r="E1" s="372"/>
      <c r="F1" s="372"/>
      <c r="G1" s="372"/>
      <c r="H1" s="372"/>
      <c r="I1" s="252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</row>
    <row r="2" spans="1:81" s="335" customFormat="1" ht="16.5" customHeight="1" x14ac:dyDescent="0.3">
      <c r="A2" s="338" t="s">
        <v>119</v>
      </c>
      <c r="B2" s="379"/>
      <c r="C2" s="380"/>
      <c r="D2" s="380"/>
      <c r="E2" s="380"/>
      <c r="F2" s="380"/>
      <c r="G2" s="380"/>
      <c r="H2" s="381"/>
      <c r="I2" s="333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F2" s="334"/>
      <c r="BG2" s="334"/>
      <c r="BH2" s="334"/>
      <c r="BI2" s="334"/>
      <c r="BJ2" s="334"/>
      <c r="BK2" s="334"/>
      <c r="BL2" s="334"/>
      <c r="BM2" s="334"/>
      <c r="BN2" s="334"/>
      <c r="BO2" s="334"/>
      <c r="BP2" s="334"/>
      <c r="BQ2" s="334"/>
      <c r="BR2" s="334"/>
      <c r="BS2" s="334"/>
      <c r="BT2" s="334"/>
      <c r="BU2" s="334"/>
      <c r="BV2" s="334"/>
      <c r="BW2" s="334"/>
      <c r="BX2" s="334"/>
      <c r="BY2" s="334"/>
      <c r="BZ2" s="334"/>
      <c r="CA2" s="334"/>
      <c r="CB2" s="334"/>
      <c r="CC2" s="334"/>
    </row>
    <row r="3" spans="1:81" s="335" customFormat="1" ht="16.5" customHeight="1" x14ac:dyDescent="0.3">
      <c r="A3" s="338" t="s">
        <v>120</v>
      </c>
      <c r="B3" s="379"/>
      <c r="C3" s="380"/>
      <c r="D3" s="380"/>
      <c r="E3" s="380"/>
      <c r="F3" s="380"/>
      <c r="G3" s="380"/>
      <c r="H3" s="381"/>
      <c r="I3" s="336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337"/>
      <c r="AW3" s="337"/>
      <c r="AX3" s="337"/>
      <c r="AY3" s="337"/>
      <c r="AZ3" s="337"/>
      <c r="BA3" s="337"/>
      <c r="BB3" s="337"/>
      <c r="BC3" s="337"/>
      <c r="BD3" s="337"/>
      <c r="BE3" s="337"/>
      <c r="BF3" s="337"/>
      <c r="BG3" s="337"/>
      <c r="BH3" s="337"/>
      <c r="BI3" s="337"/>
      <c r="BJ3" s="337"/>
      <c r="BK3" s="337"/>
      <c r="BL3" s="337"/>
      <c r="BM3" s="337"/>
      <c r="BN3" s="337"/>
      <c r="BO3" s="337"/>
      <c r="BP3" s="337"/>
      <c r="BQ3" s="337"/>
      <c r="BR3" s="337"/>
      <c r="BS3" s="337"/>
      <c r="BT3" s="337"/>
      <c r="BU3" s="337"/>
      <c r="BV3" s="337"/>
      <c r="BW3" s="337"/>
      <c r="BX3" s="337"/>
      <c r="BY3" s="337"/>
      <c r="BZ3" s="337"/>
      <c r="CA3" s="337"/>
      <c r="CB3" s="337"/>
      <c r="CC3" s="337"/>
    </row>
    <row r="4" spans="1:81" s="335" customFormat="1" ht="16.5" customHeight="1" x14ac:dyDescent="0.3">
      <c r="A4" s="338" t="s">
        <v>121</v>
      </c>
      <c r="B4" s="379"/>
      <c r="C4" s="380"/>
      <c r="D4" s="380"/>
      <c r="E4" s="380"/>
      <c r="F4" s="380"/>
      <c r="G4" s="380"/>
      <c r="H4" s="381"/>
      <c r="I4" s="336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</row>
    <row r="5" spans="1:81" s="335" customFormat="1" ht="16.5" customHeight="1" x14ac:dyDescent="0.3">
      <c r="A5" s="338" t="s">
        <v>122</v>
      </c>
      <c r="B5" s="379"/>
      <c r="C5" s="380"/>
      <c r="D5" s="380"/>
      <c r="E5" s="380"/>
      <c r="F5" s="380"/>
      <c r="G5" s="380"/>
      <c r="H5" s="381"/>
      <c r="I5" s="336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</row>
    <row r="6" spans="1:81" s="21" customFormat="1" ht="30" customHeight="1" x14ac:dyDescent="0.2">
      <c r="A6" s="373" t="s">
        <v>9</v>
      </c>
      <c r="B6" s="377" t="s">
        <v>83</v>
      </c>
      <c r="C6" s="377" t="s">
        <v>99</v>
      </c>
      <c r="D6" s="383" t="s">
        <v>84</v>
      </c>
      <c r="E6" s="385" t="s">
        <v>108</v>
      </c>
      <c r="F6" s="375" t="s">
        <v>106</v>
      </c>
      <c r="G6" s="377" t="s">
        <v>107</v>
      </c>
      <c r="H6" s="377" t="s">
        <v>123</v>
      </c>
      <c r="I6" s="253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</row>
    <row r="7" spans="1:81" s="21" customFormat="1" ht="17.25" thickBot="1" x14ac:dyDescent="0.25">
      <c r="A7" s="374"/>
      <c r="B7" s="382"/>
      <c r="C7" s="382"/>
      <c r="D7" s="384"/>
      <c r="E7" s="386"/>
      <c r="F7" s="376"/>
      <c r="G7" s="378"/>
      <c r="H7" s="378"/>
      <c r="I7" s="253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</row>
    <row r="8" spans="1:81" ht="13.5" thickTop="1" x14ac:dyDescent="0.2">
      <c r="A8" s="356" t="s">
        <v>13</v>
      </c>
      <c r="B8" s="357"/>
      <c r="C8" s="357"/>
      <c r="D8" s="357"/>
      <c r="E8" s="357"/>
      <c r="F8" s="357"/>
      <c r="G8" s="358"/>
      <c r="H8" s="359"/>
    </row>
    <row r="9" spans="1:81" x14ac:dyDescent="0.2">
      <c r="A9" s="22" t="s">
        <v>0</v>
      </c>
      <c r="B9" s="16"/>
      <c r="C9" s="16"/>
      <c r="D9" s="16"/>
      <c r="E9" s="2">
        <f>Personalkosten!J7</f>
        <v>0</v>
      </c>
      <c r="F9" s="8">
        <f>IF(D9&gt;0,0,C9-E9)</f>
        <v>0</v>
      </c>
      <c r="G9" s="8">
        <f>IF(D9&gt;0,D9-E9,0)</f>
        <v>0</v>
      </c>
      <c r="H9" s="4"/>
    </row>
    <row r="10" spans="1:81" x14ac:dyDescent="0.2">
      <c r="A10" s="23" t="s">
        <v>21</v>
      </c>
      <c r="B10" s="16"/>
      <c r="C10" s="16"/>
      <c r="D10" s="16"/>
      <c r="E10" s="2">
        <f>Personalkosten!J15</f>
        <v>0</v>
      </c>
      <c r="F10" s="8">
        <f t="shared" ref="F10:F16" si="0">IF(D10&gt;0,0,C10-E10)</f>
        <v>0</v>
      </c>
      <c r="G10" s="8">
        <f t="shared" ref="G10:G16" si="1">IF(D10&gt;0,D10-E10,0)</f>
        <v>0</v>
      </c>
      <c r="H10" s="5"/>
    </row>
    <row r="11" spans="1:81" x14ac:dyDescent="0.2">
      <c r="A11" s="23" t="s">
        <v>127</v>
      </c>
      <c r="B11" s="16"/>
      <c r="C11" s="16"/>
      <c r="D11" s="16"/>
      <c r="E11" s="2">
        <f>Personalkosten!J23</f>
        <v>0</v>
      </c>
      <c r="F11" s="8">
        <f t="shared" si="0"/>
        <v>0</v>
      </c>
      <c r="G11" s="8">
        <f t="shared" si="1"/>
        <v>0</v>
      </c>
      <c r="H11" s="5"/>
    </row>
    <row r="12" spans="1:81" x14ac:dyDescent="0.2">
      <c r="A12" s="23" t="s">
        <v>128</v>
      </c>
      <c r="B12" s="16"/>
      <c r="C12" s="16"/>
      <c r="D12" s="16"/>
      <c r="E12" s="2">
        <f>Personalkosten!J31</f>
        <v>0</v>
      </c>
      <c r="F12" s="8">
        <f t="shared" ref="F12:F13" si="2">IF(D12&gt;0,0,C12-E12)</f>
        <v>0</v>
      </c>
      <c r="G12" s="8">
        <f t="shared" ref="G12:G13" si="3">IF(D12&gt;0,D12-E12,0)</f>
        <v>0</v>
      </c>
      <c r="H12" s="327"/>
      <c r="I12" s="328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  <c r="AG12" s="329"/>
      <c r="AH12" s="329"/>
      <c r="AI12" s="329"/>
      <c r="AJ12" s="329"/>
      <c r="AK12" s="329"/>
      <c r="AL12" s="329"/>
      <c r="AM12" s="329"/>
      <c r="AN12" s="329"/>
      <c r="AO12" s="329"/>
      <c r="AP12" s="329"/>
      <c r="AQ12" s="329"/>
      <c r="AR12" s="329"/>
      <c r="AS12" s="329"/>
      <c r="AT12" s="329"/>
      <c r="AU12" s="329"/>
      <c r="AV12" s="329"/>
      <c r="AW12" s="329"/>
      <c r="AX12" s="329"/>
      <c r="AY12" s="329"/>
      <c r="AZ12" s="329"/>
      <c r="BA12" s="329"/>
      <c r="BB12" s="329"/>
      <c r="BC12" s="329"/>
      <c r="BD12" s="329"/>
      <c r="BE12" s="329"/>
      <c r="BF12" s="329"/>
      <c r="BG12" s="329"/>
      <c r="BH12" s="329"/>
      <c r="BI12" s="329"/>
      <c r="BJ12" s="329"/>
      <c r="BK12" s="329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</row>
    <row r="13" spans="1:81" x14ac:dyDescent="0.2">
      <c r="A13" s="23" t="s">
        <v>129</v>
      </c>
      <c r="B13" s="16"/>
      <c r="C13" s="16"/>
      <c r="D13" s="16"/>
      <c r="E13" s="2">
        <f>Personalkosten!J39</f>
        <v>0</v>
      </c>
      <c r="F13" s="8">
        <f t="shared" si="2"/>
        <v>0</v>
      </c>
      <c r="G13" s="8">
        <f t="shared" si="3"/>
        <v>0</v>
      </c>
      <c r="H13" s="327"/>
      <c r="I13" s="328"/>
      <c r="J13" s="329"/>
      <c r="K13" s="329"/>
      <c r="L13" s="329"/>
      <c r="M13" s="329"/>
      <c r="N13" s="329"/>
      <c r="O13" s="329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29"/>
      <c r="AR13" s="329"/>
      <c r="AS13" s="329"/>
      <c r="AT13" s="329"/>
      <c r="AU13" s="329"/>
      <c r="AV13" s="329"/>
      <c r="AW13" s="329"/>
      <c r="AX13" s="329"/>
      <c r="AY13" s="329"/>
      <c r="AZ13" s="329"/>
      <c r="BA13" s="329"/>
      <c r="BB13" s="329"/>
      <c r="BC13" s="329"/>
      <c r="BD13" s="329"/>
      <c r="BE13" s="329"/>
      <c r="BF13" s="329"/>
      <c r="BG13" s="329"/>
      <c r="BH13" s="329"/>
      <c r="BI13" s="329"/>
      <c r="BJ13" s="329"/>
      <c r="BK13" s="329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</row>
    <row r="14" spans="1:81" x14ac:dyDescent="0.2">
      <c r="A14" s="23" t="s">
        <v>23</v>
      </c>
      <c r="B14" s="16"/>
      <c r="C14" s="16"/>
      <c r="D14" s="16"/>
      <c r="E14" s="2">
        <f>Personalkosten!J47</f>
        <v>0</v>
      </c>
      <c r="F14" s="8">
        <f t="shared" si="0"/>
        <v>0</v>
      </c>
      <c r="G14" s="8">
        <f t="shared" si="1"/>
        <v>0</v>
      </c>
      <c r="H14" s="5"/>
    </row>
    <row r="15" spans="1:81" ht="13.5" thickBot="1" x14ac:dyDescent="0.25">
      <c r="A15" s="24" t="s">
        <v>126</v>
      </c>
      <c r="B15" s="16"/>
      <c r="C15" s="16"/>
      <c r="D15" s="16"/>
      <c r="E15" s="239">
        <f>Personalkosten!J55</f>
        <v>0</v>
      </c>
      <c r="F15" s="8">
        <f t="shared" si="0"/>
        <v>0</v>
      </c>
      <c r="G15" s="8">
        <f t="shared" si="1"/>
        <v>0</v>
      </c>
      <c r="H15" s="6"/>
    </row>
    <row r="16" spans="1:81" ht="13.5" thickBot="1" x14ac:dyDescent="0.25">
      <c r="A16" s="10" t="s">
        <v>146</v>
      </c>
      <c r="B16" s="1">
        <f t="shared" ref="B16:E16" si="4">SUM(B9:B15)</f>
        <v>0</v>
      </c>
      <c r="C16" s="1">
        <f t="shared" si="4"/>
        <v>0</v>
      </c>
      <c r="D16" s="236">
        <f t="shared" si="4"/>
        <v>0</v>
      </c>
      <c r="E16" s="240">
        <f t="shared" si="4"/>
        <v>0</v>
      </c>
      <c r="F16" s="1">
        <f t="shared" si="0"/>
        <v>0</v>
      </c>
      <c r="G16" s="1">
        <f t="shared" si="1"/>
        <v>0</v>
      </c>
      <c r="H16" s="254"/>
    </row>
    <row r="17" spans="1:81" ht="9" customHeight="1" x14ac:dyDescent="0.2">
      <c r="A17" s="364" t="s">
        <v>4</v>
      </c>
      <c r="B17" s="365"/>
      <c r="C17" s="365"/>
      <c r="D17" s="365"/>
      <c r="E17" s="365"/>
      <c r="F17" s="365"/>
      <c r="G17" s="366"/>
      <c r="H17" s="367"/>
    </row>
    <row r="18" spans="1:81" x14ac:dyDescent="0.2">
      <c r="A18" s="360" t="s">
        <v>14</v>
      </c>
      <c r="B18" s="361"/>
      <c r="C18" s="361"/>
      <c r="D18" s="361"/>
      <c r="E18" s="361"/>
      <c r="F18" s="361"/>
      <c r="G18" s="362"/>
      <c r="H18" s="363"/>
    </row>
    <row r="19" spans="1:81" x14ac:dyDescent="0.2">
      <c r="A19" s="23" t="s">
        <v>131</v>
      </c>
      <c r="B19" s="17"/>
      <c r="C19" s="17"/>
      <c r="D19" s="17"/>
      <c r="E19" s="3">
        <f>'Weiterbildungsmaßn. Mitarbeiter'!I38</f>
        <v>0</v>
      </c>
      <c r="F19" s="8">
        <f>IF(D19&gt;0,0,C19-E19)</f>
        <v>0</v>
      </c>
      <c r="G19" s="8">
        <f>IF(D19&gt;0,D19-E19,0)</f>
        <v>0</v>
      </c>
      <c r="H19" s="39"/>
    </row>
    <row r="20" spans="1:81" x14ac:dyDescent="0.2">
      <c r="A20" s="368" t="s">
        <v>132</v>
      </c>
      <c r="B20" s="369"/>
      <c r="C20" s="369"/>
      <c r="D20" s="369"/>
      <c r="E20" s="369"/>
      <c r="F20" s="369"/>
      <c r="G20" s="370"/>
      <c r="H20" s="371"/>
    </row>
    <row r="21" spans="1:81" x14ac:dyDescent="0.2">
      <c r="A21" s="23" t="s">
        <v>133</v>
      </c>
      <c r="B21" s="17"/>
      <c r="C21" s="17"/>
      <c r="D21" s="17"/>
      <c r="E21" s="3">
        <f>'Honorare-Werkverträge'!I12</f>
        <v>0</v>
      </c>
      <c r="F21" s="8">
        <f t="shared" ref="F21:F44" si="5">IF(D21&gt;0,0,C21-E21)</f>
        <v>0</v>
      </c>
      <c r="G21" s="8">
        <f t="shared" ref="G21:G44" si="6">IF(D21&gt;0,D21-E21,0)</f>
        <v>0</v>
      </c>
      <c r="H21" s="5"/>
    </row>
    <row r="22" spans="1:81" x14ac:dyDescent="0.2">
      <c r="A22" s="23" t="s">
        <v>134</v>
      </c>
      <c r="B22" s="17"/>
      <c r="C22" s="17"/>
      <c r="D22" s="17"/>
      <c r="E22" s="3">
        <f>'Honorare-Werkverträge'!I22</f>
        <v>0</v>
      </c>
      <c r="F22" s="8">
        <f t="shared" ref="F22:F23" si="7">IF(D22&gt;0,0,C22-E22)</f>
        <v>0</v>
      </c>
      <c r="G22" s="8">
        <f t="shared" ref="G22:G23" si="8">IF(D22&gt;0,D22-E22,0)</f>
        <v>0</v>
      </c>
      <c r="H22" s="327"/>
      <c r="I22" s="328"/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  <c r="AX22" s="329"/>
      <c r="AY22" s="329"/>
      <c r="AZ22" s="329"/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/>
      <c r="BX22" s="329"/>
      <c r="BY22" s="329"/>
      <c r="BZ22" s="329"/>
      <c r="CA22" s="329"/>
      <c r="CB22" s="329"/>
      <c r="CC22" s="329"/>
    </row>
    <row r="23" spans="1:81" x14ac:dyDescent="0.2">
      <c r="A23" s="23" t="s">
        <v>135</v>
      </c>
      <c r="B23" s="17"/>
      <c r="C23" s="17"/>
      <c r="D23" s="17"/>
      <c r="E23" s="3">
        <f>'Honorare-Werkverträge'!I32</f>
        <v>0</v>
      </c>
      <c r="F23" s="8">
        <f t="shared" si="7"/>
        <v>0</v>
      </c>
      <c r="G23" s="8">
        <f t="shared" si="8"/>
        <v>0</v>
      </c>
      <c r="H23" s="327"/>
      <c r="I23" s="328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29"/>
      <c r="CB23" s="329"/>
      <c r="CC23" s="329"/>
    </row>
    <row r="24" spans="1:81" x14ac:dyDescent="0.2">
      <c r="A24" s="23" t="s">
        <v>24</v>
      </c>
      <c r="B24" s="17"/>
      <c r="C24" s="17"/>
      <c r="D24" s="17"/>
      <c r="E24" s="3">
        <f>'Honorare-Werkverträge'!I42</f>
        <v>0</v>
      </c>
      <c r="F24" s="8">
        <f t="shared" si="5"/>
        <v>0</v>
      </c>
      <c r="G24" s="8">
        <f t="shared" si="6"/>
        <v>0</v>
      </c>
      <c r="H24" s="5"/>
    </row>
    <row r="25" spans="1:81" x14ac:dyDescent="0.2">
      <c r="A25" s="23" t="s">
        <v>25</v>
      </c>
      <c r="B25" s="17"/>
      <c r="C25" s="17"/>
      <c r="D25" s="17"/>
      <c r="E25" s="3">
        <f>'Honorare-Werkverträge'!I52</f>
        <v>0</v>
      </c>
      <c r="F25" s="8">
        <f t="shared" si="5"/>
        <v>0</v>
      </c>
      <c r="G25" s="8">
        <f t="shared" si="6"/>
        <v>0</v>
      </c>
      <c r="H25" s="5"/>
    </row>
    <row r="26" spans="1:81" x14ac:dyDescent="0.2">
      <c r="A26" s="23" t="s">
        <v>49</v>
      </c>
      <c r="B26" s="17"/>
      <c r="C26" s="17"/>
      <c r="D26" s="17"/>
      <c r="E26" s="3">
        <f>'Honorare-Werkverträge'!I62</f>
        <v>0</v>
      </c>
      <c r="F26" s="8">
        <f t="shared" si="5"/>
        <v>0</v>
      </c>
      <c r="G26" s="8">
        <f t="shared" si="6"/>
        <v>0</v>
      </c>
      <c r="H26" s="5" t="s">
        <v>109</v>
      </c>
    </row>
    <row r="27" spans="1:81" x14ac:dyDescent="0.2">
      <c r="A27" s="23" t="s">
        <v>26</v>
      </c>
      <c r="B27" s="17"/>
      <c r="C27" s="17"/>
      <c r="D27" s="17"/>
      <c r="E27" s="3">
        <f>Reisekosten!G18</f>
        <v>0</v>
      </c>
      <c r="F27" s="8">
        <f t="shared" si="5"/>
        <v>0</v>
      </c>
      <c r="G27" s="8">
        <f t="shared" si="6"/>
        <v>0</v>
      </c>
      <c r="H27" s="5"/>
    </row>
    <row r="28" spans="1:81" x14ac:dyDescent="0.2">
      <c r="A28" s="23" t="s">
        <v>143</v>
      </c>
      <c r="B28" s="17"/>
      <c r="C28" s="17"/>
      <c r="D28" s="17"/>
      <c r="E28" s="3">
        <f>'Lehr- und Lernmittel'!F21</f>
        <v>0</v>
      </c>
      <c r="F28" s="8">
        <f t="shared" si="5"/>
        <v>0</v>
      </c>
      <c r="G28" s="8">
        <f t="shared" si="6"/>
        <v>0</v>
      </c>
      <c r="H28" s="5"/>
    </row>
    <row r="29" spans="1:81" x14ac:dyDescent="0.2">
      <c r="A29" s="23" t="s">
        <v>136</v>
      </c>
      <c r="B29" s="17"/>
      <c r="C29" s="17"/>
      <c r="D29" s="17"/>
      <c r="E29" s="3">
        <f>Beratungsmaterialien!E21</f>
        <v>0</v>
      </c>
      <c r="F29" s="8">
        <f t="shared" ref="F29" si="9">IF(D29&gt;0,0,C29-E29)</f>
        <v>0</v>
      </c>
      <c r="G29" s="8">
        <f t="shared" ref="G29" si="10">IF(D29&gt;0,D29-E29,0)</f>
        <v>0</v>
      </c>
      <c r="H29" s="327"/>
      <c r="I29" s="328"/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P29" s="329"/>
      <c r="BQ29" s="329"/>
      <c r="BR29" s="329"/>
      <c r="BS29" s="329"/>
      <c r="BT29" s="329"/>
      <c r="BU29" s="329"/>
      <c r="BV29" s="329"/>
      <c r="BW29" s="329"/>
      <c r="BX29" s="329"/>
      <c r="BY29" s="329"/>
      <c r="BZ29" s="329"/>
      <c r="CA29" s="329"/>
      <c r="CB29" s="329"/>
      <c r="CC29" s="329"/>
    </row>
    <row r="30" spans="1:81" x14ac:dyDescent="0.2">
      <c r="A30" s="23" t="s">
        <v>41</v>
      </c>
      <c r="B30" s="17"/>
      <c r="C30" s="17"/>
      <c r="D30" s="17"/>
      <c r="E30" s="3">
        <f>'Miet- und Betriebskosten'!G23</f>
        <v>0</v>
      </c>
      <c r="F30" s="8">
        <f t="shared" si="5"/>
        <v>0</v>
      </c>
      <c r="G30" s="8">
        <f t="shared" si="6"/>
        <v>0</v>
      </c>
      <c r="H30" s="5"/>
    </row>
    <row r="31" spans="1:81" x14ac:dyDescent="0.2">
      <c r="A31" s="23" t="s">
        <v>11</v>
      </c>
      <c r="B31" s="17"/>
      <c r="C31" s="17"/>
      <c r="D31" s="17"/>
      <c r="E31" s="3">
        <f>Bürobedarf!F25</f>
        <v>0</v>
      </c>
      <c r="F31" s="8">
        <f t="shared" si="5"/>
        <v>0</v>
      </c>
      <c r="G31" s="8">
        <f t="shared" si="6"/>
        <v>0</v>
      </c>
      <c r="H31" s="5"/>
    </row>
    <row r="32" spans="1:81" x14ac:dyDescent="0.2">
      <c r="A32" s="23" t="s">
        <v>137</v>
      </c>
      <c r="B32" s="17"/>
      <c r="C32" s="17"/>
      <c r="D32" s="17"/>
      <c r="E32" s="3">
        <f>'Telefon,Porto,Internet'!F20</f>
        <v>0</v>
      </c>
      <c r="F32" s="8">
        <f t="shared" si="5"/>
        <v>0</v>
      </c>
      <c r="G32" s="8">
        <f t="shared" si="6"/>
        <v>0</v>
      </c>
      <c r="H32" s="5"/>
    </row>
    <row r="33" spans="1:81" x14ac:dyDescent="0.2">
      <c r="A33" s="23" t="s">
        <v>27</v>
      </c>
      <c r="B33" s="17"/>
      <c r="C33" s="17"/>
      <c r="D33" s="17"/>
      <c r="E33" s="3">
        <f>'Reinigung (Sachmittel)'!F20</f>
        <v>0</v>
      </c>
      <c r="F33" s="8">
        <f t="shared" si="5"/>
        <v>0</v>
      </c>
      <c r="G33" s="8">
        <f t="shared" si="6"/>
        <v>0</v>
      </c>
      <c r="H33" s="5"/>
    </row>
    <row r="34" spans="1:81" x14ac:dyDescent="0.2">
      <c r="A34" s="23" t="s">
        <v>138</v>
      </c>
      <c r="B34" s="17"/>
      <c r="C34" s="17"/>
      <c r="D34" s="17"/>
      <c r="E34" s="3">
        <f>Energiekosten!F18</f>
        <v>0</v>
      </c>
      <c r="F34" s="8">
        <f t="shared" si="5"/>
        <v>0</v>
      </c>
      <c r="G34" s="8">
        <f t="shared" si="6"/>
        <v>0</v>
      </c>
      <c r="H34" s="5"/>
    </row>
    <row r="35" spans="1:81" x14ac:dyDescent="0.2">
      <c r="A35" s="23" t="s">
        <v>144</v>
      </c>
      <c r="B35" s="17"/>
      <c r="C35" s="17"/>
      <c r="D35" s="17"/>
      <c r="E35" s="3">
        <f>Versicherungen!F20</f>
        <v>0</v>
      </c>
      <c r="F35" s="8">
        <f t="shared" si="5"/>
        <v>0</v>
      </c>
      <c r="G35" s="8">
        <f t="shared" si="6"/>
        <v>0</v>
      </c>
      <c r="H35" s="5"/>
    </row>
    <row r="36" spans="1:81" x14ac:dyDescent="0.2">
      <c r="A36" s="23" t="s">
        <v>28</v>
      </c>
      <c r="B36" s="17"/>
      <c r="C36" s="17"/>
      <c r="D36" s="17"/>
      <c r="E36" s="3">
        <f>'Öffentlichkeitsarbeit (Sachm. )'!G21</f>
        <v>0</v>
      </c>
      <c r="F36" s="8">
        <f t="shared" si="5"/>
        <v>0</v>
      </c>
      <c r="G36" s="8">
        <f t="shared" si="6"/>
        <v>0</v>
      </c>
      <c r="H36" s="5"/>
    </row>
    <row r="37" spans="1:81" x14ac:dyDescent="0.2">
      <c r="A37" s="23" t="s">
        <v>145</v>
      </c>
      <c r="B37" s="17"/>
      <c r="C37" s="17"/>
      <c r="D37" s="17"/>
      <c r="E37" s="3">
        <f>'Investitionen-Abschreib.'!H20</f>
        <v>0</v>
      </c>
      <c r="F37" s="8">
        <f t="shared" si="5"/>
        <v>0</v>
      </c>
      <c r="G37" s="8">
        <f t="shared" si="6"/>
        <v>0</v>
      </c>
      <c r="H37" s="5"/>
    </row>
    <row r="38" spans="1:81" ht="12.75" customHeight="1" x14ac:dyDescent="0.2">
      <c r="A38" s="23" t="s">
        <v>139</v>
      </c>
      <c r="B38" s="17"/>
      <c r="C38" s="17"/>
      <c r="D38" s="17"/>
      <c r="E38" s="3">
        <f>'Miete-Leasing v. Ausstattungsg.'!G18</f>
        <v>0</v>
      </c>
      <c r="F38" s="8">
        <f t="shared" si="5"/>
        <v>0</v>
      </c>
      <c r="G38" s="8">
        <f t="shared" si="6"/>
        <v>0</v>
      </c>
      <c r="H38" s="5"/>
    </row>
    <row r="39" spans="1:81" x14ac:dyDescent="0.2">
      <c r="A39" s="25" t="s">
        <v>50</v>
      </c>
      <c r="B39" s="17"/>
      <c r="C39" s="17"/>
      <c r="D39" s="17"/>
      <c r="E39" s="3">
        <f>GWG!E19</f>
        <v>0</v>
      </c>
      <c r="F39" s="8">
        <f t="shared" si="5"/>
        <v>0</v>
      </c>
      <c r="G39" s="8">
        <f t="shared" si="6"/>
        <v>0</v>
      </c>
      <c r="H39" s="7"/>
    </row>
    <row r="40" spans="1:81" x14ac:dyDescent="0.2">
      <c r="A40" s="25" t="s">
        <v>140</v>
      </c>
      <c r="B40" s="17"/>
      <c r="C40" s="17"/>
      <c r="D40" s="17"/>
      <c r="E40" s="3">
        <f>'Fahrtkosten für TeilnehmerInnen'!E21</f>
        <v>0</v>
      </c>
      <c r="F40" s="8">
        <f t="shared" si="5"/>
        <v>0</v>
      </c>
      <c r="G40" s="8">
        <f t="shared" si="6"/>
        <v>0</v>
      </c>
      <c r="H40" s="7"/>
    </row>
    <row r="41" spans="1:81" x14ac:dyDescent="0.2">
      <c r="A41" s="330" t="s">
        <v>141</v>
      </c>
      <c r="B41" s="17"/>
      <c r="C41" s="17"/>
      <c r="D41" s="17"/>
      <c r="E41" s="241">
        <f>'Fahrtkosten für BeratungskundIn'!E21</f>
        <v>0</v>
      </c>
      <c r="F41" s="8">
        <f t="shared" ref="F41:F42" si="11">IF(D41&gt;0,0,C41-E41)</f>
        <v>0</v>
      </c>
      <c r="G41" s="8">
        <f t="shared" ref="G41:G42" si="12">IF(D41&gt;0,D41-E41,0)</f>
        <v>0</v>
      </c>
      <c r="H41" s="331"/>
      <c r="I41" s="328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D41" s="329"/>
      <c r="BE41" s="329"/>
      <c r="BF41" s="329"/>
      <c r="BG41" s="329"/>
      <c r="BH41" s="329"/>
      <c r="BI41" s="329"/>
      <c r="BJ41" s="329"/>
      <c r="BK41" s="329"/>
      <c r="BL41" s="329"/>
      <c r="BM41" s="329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</row>
    <row r="42" spans="1:81" x14ac:dyDescent="0.2">
      <c r="A42" s="330" t="s">
        <v>142</v>
      </c>
      <c r="B42" s="17"/>
      <c r="C42" s="17"/>
      <c r="D42" s="17"/>
      <c r="E42" s="241">
        <f>Unterrichtsbehelfe!E21</f>
        <v>0</v>
      </c>
      <c r="F42" s="8">
        <f t="shared" si="11"/>
        <v>0</v>
      </c>
      <c r="G42" s="8">
        <f t="shared" si="12"/>
        <v>0</v>
      </c>
      <c r="H42" s="331"/>
      <c r="I42" s="328"/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  <c r="AX42" s="329"/>
      <c r="AY42" s="329"/>
      <c r="AZ42" s="329"/>
      <c r="BA42" s="329"/>
      <c r="BB42" s="329"/>
      <c r="BC42" s="329"/>
      <c r="BD42" s="329"/>
      <c r="BE42" s="329"/>
      <c r="BF42" s="329"/>
      <c r="BG42" s="329"/>
      <c r="BH42" s="329"/>
      <c r="BI42" s="329"/>
      <c r="BJ42" s="329"/>
      <c r="BK42" s="329"/>
      <c r="BL42" s="329"/>
      <c r="BM42" s="329"/>
      <c r="BN42" s="329"/>
      <c r="BO42" s="329"/>
      <c r="BP42" s="329"/>
      <c r="BQ42" s="329"/>
      <c r="BR42" s="329"/>
      <c r="BS42" s="329"/>
      <c r="BT42" s="329"/>
      <c r="BU42" s="329"/>
      <c r="BV42" s="329"/>
      <c r="BW42" s="329"/>
      <c r="BX42" s="329"/>
      <c r="BY42" s="329"/>
      <c r="BZ42" s="329"/>
      <c r="CA42" s="329"/>
      <c r="CB42" s="329"/>
      <c r="CC42" s="329"/>
    </row>
    <row r="43" spans="1:81" ht="13.5" thickBot="1" x14ac:dyDescent="0.25">
      <c r="A43" s="25" t="s">
        <v>10</v>
      </c>
      <c r="B43" s="17"/>
      <c r="C43" s="17"/>
      <c r="D43" s="17"/>
      <c r="E43" s="241">
        <f>Sonstiges!E19</f>
        <v>0</v>
      </c>
      <c r="F43" s="8">
        <f t="shared" si="5"/>
        <v>0</v>
      </c>
      <c r="G43" s="8">
        <f t="shared" si="6"/>
        <v>0</v>
      </c>
      <c r="H43" s="5" t="s">
        <v>109</v>
      </c>
    </row>
    <row r="44" spans="1:81" ht="13.5" thickBot="1" x14ac:dyDescent="0.25">
      <c r="A44" s="10" t="s">
        <v>147</v>
      </c>
      <c r="B44" s="1">
        <f t="shared" ref="B44:E44" si="13">SUM(B21:B43)+B19</f>
        <v>0</v>
      </c>
      <c r="C44" s="1">
        <f t="shared" si="13"/>
        <v>0</v>
      </c>
      <c r="D44" s="236">
        <f t="shared" si="13"/>
        <v>0</v>
      </c>
      <c r="E44" s="240">
        <f t="shared" si="13"/>
        <v>0</v>
      </c>
      <c r="F44" s="1">
        <f t="shared" si="5"/>
        <v>0</v>
      </c>
      <c r="G44" s="1">
        <f t="shared" si="6"/>
        <v>0</v>
      </c>
      <c r="H44" s="254"/>
    </row>
    <row r="45" spans="1:81" ht="8.25" customHeight="1" thickBot="1" x14ac:dyDescent="0.25">
      <c r="A45" s="346"/>
      <c r="B45" s="347"/>
      <c r="C45" s="347"/>
      <c r="D45" s="347"/>
      <c r="E45" s="348"/>
      <c r="F45" s="347"/>
      <c r="G45" s="349"/>
      <c r="H45" s="350"/>
    </row>
    <row r="46" spans="1:81" ht="13.5" thickBot="1" x14ac:dyDescent="0.25">
      <c r="A46" s="13" t="s">
        <v>148</v>
      </c>
      <c r="B46" s="14">
        <f t="shared" ref="B46:E46" si="14">B16+B44</f>
        <v>0</v>
      </c>
      <c r="C46" s="14">
        <f t="shared" si="14"/>
        <v>0</v>
      </c>
      <c r="D46" s="15">
        <f t="shared" si="14"/>
        <v>0</v>
      </c>
      <c r="E46" s="242">
        <f t="shared" si="14"/>
        <v>0</v>
      </c>
      <c r="F46" s="14">
        <f t="shared" ref="F46" si="15">IF(D46&gt;0,0,C46-E46)</f>
        <v>0</v>
      </c>
      <c r="G46" s="14">
        <f t="shared" ref="G46" si="16">IF(D46&gt;0,D46-E46,0)</f>
        <v>0</v>
      </c>
      <c r="H46" s="255"/>
    </row>
    <row r="47" spans="1:81" ht="8.25" customHeight="1" x14ac:dyDescent="0.2">
      <c r="A47" s="351"/>
      <c r="B47" s="352"/>
      <c r="C47" s="353"/>
      <c r="D47" s="352"/>
      <c r="E47" s="348"/>
      <c r="F47" s="353"/>
      <c r="G47" s="354"/>
      <c r="H47" s="355"/>
    </row>
    <row r="48" spans="1:81" x14ac:dyDescent="0.2">
      <c r="A48" s="360" t="s">
        <v>74</v>
      </c>
      <c r="B48" s="361"/>
      <c r="C48" s="361"/>
      <c r="D48" s="361"/>
      <c r="E48" s="361"/>
      <c r="F48" s="361"/>
      <c r="G48" s="362"/>
      <c r="H48" s="363"/>
    </row>
    <row r="49" spans="1:141" x14ac:dyDescent="0.2">
      <c r="A49" s="26" t="s">
        <v>75</v>
      </c>
      <c r="B49" s="17"/>
      <c r="C49" s="17"/>
      <c r="D49" s="17"/>
      <c r="E49" s="3">
        <f>Einnahmen!C11</f>
        <v>0</v>
      </c>
      <c r="F49" s="8">
        <f t="shared" ref="F49:F56" si="17">IF(D49&gt;0,0,C49-E49)</f>
        <v>0</v>
      </c>
      <c r="G49" s="8">
        <f t="shared" ref="G49:G56" si="18">IF(D49&gt;0,D49-E49,0)</f>
        <v>0</v>
      </c>
      <c r="H49" s="5"/>
      <c r="M49" s="18"/>
      <c r="Q49" s="18"/>
      <c r="U49" s="18"/>
      <c r="Y49" s="18"/>
      <c r="AC49" s="18"/>
      <c r="AG49" s="18"/>
      <c r="AK49" s="18"/>
      <c r="AO49" s="18"/>
      <c r="AS49" s="18"/>
      <c r="AW49" s="18"/>
      <c r="BA49" s="18"/>
      <c r="BE49" s="18"/>
      <c r="BI49" s="18"/>
      <c r="BM49" s="18"/>
      <c r="BQ49" s="18"/>
      <c r="BU49" s="18"/>
      <c r="BY49" s="18"/>
      <c r="CC49" s="18"/>
      <c r="CG49" s="19"/>
      <c r="CK49" s="19"/>
      <c r="CO49" s="19"/>
      <c r="CS49" s="19"/>
      <c r="CW49" s="19"/>
      <c r="DA49" s="19"/>
      <c r="DE49" s="19"/>
      <c r="DI49" s="19"/>
      <c r="DM49" s="19"/>
      <c r="DP49" s="27"/>
      <c r="DQ49" s="28"/>
      <c r="DR49" s="23"/>
      <c r="DS49" s="29"/>
      <c r="DT49" s="29"/>
      <c r="DU49" s="28"/>
      <c r="DV49" s="23"/>
      <c r="DW49" s="29"/>
      <c r="DX49" s="29"/>
      <c r="DY49" s="28"/>
      <c r="DZ49" s="23"/>
      <c r="EA49" s="29"/>
      <c r="EB49" s="29"/>
      <c r="EC49" s="28"/>
      <c r="ED49" s="23"/>
      <c r="EE49" s="29"/>
      <c r="EF49" s="29"/>
      <c r="EG49" s="28"/>
      <c r="EH49" s="23"/>
      <c r="EI49" s="29"/>
      <c r="EJ49" s="29"/>
      <c r="EK49" s="28"/>
    </row>
    <row r="50" spans="1:141" x14ac:dyDescent="0.2">
      <c r="A50" s="26" t="s">
        <v>76</v>
      </c>
      <c r="B50" s="17"/>
      <c r="C50" s="17"/>
      <c r="D50" s="17"/>
      <c r="E50" s="3">
        <f>Einnahmen!C15</f>
        <v>0</v>
      </c>
      <c r="F50" s="8">
        <f t="shared" si="17"/>
        <v>0</v>
      </c>
      <c r="G50" s="8">
        <f t="shared" si="18"/>
        <v>0</v>
      </c>
      <c r="H50" s="5"/>
      <c r="I50" s="256"/>
      <c r="J50" s="30"/>
      <c r="K50" s="30"/>
      <c r="L50" s="30"/>
      <c r="M50" s="31"/>
      <c r="N50" s="30"/>
      <c r="O50" s="30"/>
      <c r="P50" s="30"/>
      <c r="Q50" s="31"/>
      <c r="R50" s="30"/>
      <c r="S50" s="30"/>
      <c r="T50" s="30"/>
      <c r="U50" s="31"/>
      <c r="V50" s="30"/>
      <c r="W50" s="30"/>
      <c r="X50" s="30"/>
      <c r="Y50" s="31"/>
      <c r="Z50" s="30"/>
      <c r="AA50" s="30"/>
      <c r="AB50" s="30"/>
      <c r="AC50" s="31"/>
      <c r="AD50" s="30"/>
      <c r="AE50" s="30"/>
      <c r="AF50" s="30"/>
      <c r="AG50" s="31"/>
      <c r="AH50" s="30"/>
      <c r="AI50" s="30"/>
      <c r="AJ50" s="30"/>
      <c r="AK50" s="31"/>
      <c r="AL50" s="30"/>
      <c r="AM50" s="30"/>
      <c r="AN50" s="30"/>
      <c r="AO50" s="31"/>
      <c r="AP50" s="30"/>
      <c r="AQ50" s="30"/>
      <c r="AR50" s="30"/>
      <c r="AS50" s="31"/>
      <c r="AT50" s="30"/>
      <c r="AU50" s="30"/>
      <c r="AV50" s="30"/>
      <c r="AW50" s="31"/>
      <c r="AX50" s="30"/>
      <c r="AY50" s="30"/>
      <c r="AZ50" s="30"/>
      <c r="BA50" s="31"/>
      <c r="BB50" s="30"/>
      <c r="BC50" s="30"/>
      <c r="BD50" s="30"/>
      <c r="BE50" s="31"/>
      <c r="BF50" s="30"/>
      <c r="BG50" s="30"/>
      <c r="BH50" s="30"/>
      <c r="BI50" s="31"/>
      <c r="BJ50" s="30"/>
      <c r="BK50" s="30"/>
      <c r="BL50" s="30"/>
      <c r="BM50" s="31"/>
      <c r="BN50" s="30"/>
      <c r="BO50" s="30"/>
      <c r="BP50" s="30"/>
      <c r="BQ50" s="31"/>
      <c r="BR50" s="30"/>
      <c r="BS50" s="30"/>
      <c r="BT50" s="30"/>
      <c r="BU50" s="31"/>
      <c r="BV50" s="30"/>
      <c r="BW50" s="30"/>
      <c r="BX50" s="30"/>
      <c r="BY50" s="31"/>
      <c r="BZ50" s="30"/>
      <c r="CA50" s="30"/>
      <c r="CB50" s="30"/>
      <c r="CC50" s="31"/>
      <c r="CG50" s="19"/>
      <c r="CK50" s="19"/>
      <c r="CO50" s="19"/>
      <c r="CS50" s="19"/>
      <c r="CW50" s="19"/>
      <c r="DA50" s="19"/>
      <c r="DE50" s="19"/>
      <c r="DI50" s="19"/>
      <c r="DM50" s="19"/>
      <c r="DQ50" s="19"/>
      <c r="DU50" s="19"/>
      <c r="DY50" s="19"/>
      <c r="EC50" s="19"/>
      <c r="EG50" s="19"/>
      <c r="EK50" s="19"/>
    </row>
    <row r="51" spans="1:141" x14ac:dyDescent="0.2">
      <c r="A51" s="26" t="s">
        <v>163</v>
      </c>
      <c r="B51" s="17"/>
      <c r="C51" s="17"/>
      <c r="D51" s="17"/>
      <c r="E51" s="3">
        <f>Einnahmen!C19</f>
        <v>0</v>
      </c>
      <c r="F51" s="8">
        <f t="shared" si="17"/>
        <v>0</v>
      </c>
      <c r="G51" s="8">
        <f t="shared" si="18"/>
        <v>0</v>
      </c>
      <c r="H51" s="5"/>
      <c r="I51" s="256"/>
      <c r="J51" s="30"/>
      <c r="K51" s="30"/>
      <c r="L51" s="30"/>
      <c r="M51" s="31"/>
      <c r="N51" s="30"/>
      <c r="O51" s="30"/>
      <c r="P51" s="30"/>
      <c r="Q51" s="31"/>
      <c r="R51" s="30"/>
      <c r="S51" s="30"/>
      <c r="T51" s="30"/>
      <c r="U51" s="31"/>
      <c r="V51" s="30"/>
      <c r="W51" s="30"/>
      <c r="X51" s="30"/>
      <c r="Y51" s="31"/>
      <c r="Z51" s="30"/>
      <c r="AA51" s="30"/>
      <c r="AB51" s="30"/>
      <c r="AC51" s="31"/>
      <c r="AD51" s="30"/>
      <c r="AE51" s="30"/>
      <c r="AF51" s="30"/>
      <c r="AG51" s="31"/>
      <c r="AH51" s="30"/>
      <c r="AI51" s="30"/>
      <c r="AJ51" s="30"/>
      <c r="AK51" s="31"/>
      <c r="AL51" s="30"/>
      <c r="AM51" s="30"/>
      <c r="AN51" s="30"/>
      <c r="AO51" s="31"/>
      <c r="AP51" s="30"/>
      <c r="AQ51" s="30"/>
      <c r="AR51" s="30"/>
      <c r="AS51" s="31"/>
      <c r="AT51" s="30"/>
      <c r="AU51" s="30"/>
      <c r="AV51" s="30"/>
      <c r="AW51" s="31"/>
      <c r="AX51" s="30"/>
      <c r="AY51" s="30"/>
      <c r="AZ51" s="30"/>
      <c r="BA51" s="31"/>
      <c r="BB51" s="30"/>
      <c r="BC51" s="30"/>
      <c r="BD51" s="30"/>
      <c r="BE51" s="31"/>
      <c r="BF51" s="30"/>
      <c r="BG51" s="30"/>
      <c r="BH51" s="30"/>
      <c r="BI51" s="31"/>
      <c r="BJ51" s="30"/>
      <c r="BK51" s="30"/>
      <c r="BL51" s="30"/>
      <c r="BM51" s="31"/>
      <c r="BN51" s="30"/>
      <c r="BO51" s="30"/>
      <c r="BP51" s="30"/>
      <c r="BQ51" s="31"/>
      <c r="BR51" s="30"/>
      <c r="BS51" s="30"/>
      <c r="BT51" s="30"/>
      <c r="BU51" s="31"/>
      <c r="BV51" s="30"/>
      <c r="BW51" s="30"/>
      <c r="BX51" s="30"/>
      <c r="BY51" s="31"/>
      <c r="BZ51" s="30"/>
      <c r="CA51" s="30"/>
      <c r="CB51" s="30"/>
      <c r="CC51" s="31"/>
      <c r="CG51" s="19"/>
      <c r="CK51" s="19"/>
      <c r="CO51" s="19"/>
      <c r="CS51" s="19"/>
      <c r="CW51" s="19"/>
      <c r="DA51" s="19"/>
      <c r="DE51" s="19"/>
      <c r="DI51" s="19"/>
      <c r="DM51" s="19"/>
      <c r="DQ51" s="19"/>
      <c r="DU51" s="19"/>
      <c r="DY51" s="19"/>
      <c r="EC51" s="19"/>
      <c r="EG51" s="19"/>
      <c r="EK51" s="19"/>
    </row>
    <row r="52" spans="1:141" x14ac:dyDescent="0.2">
      <c r="A52" s="26" t="s">
        <v>77</v>
      </c>
      <c r="B52" s="17"/>
      <c r="C52" s="17"/>
      <c r="D52" s="17"/>
      <c r="E52" s="3">
        <f>Einnahmen!C23</f>
        <v>0</v>
      </c>
      <c r="F52" s="8">
        <f t="shared" si="17"/>
        <v>0</v>
      </c>
      <c r="G52" s="8">
        <f t="shared" si="18"/>
        <v>0</v>
      </c>
      <c r="H52" s="5"/>
      <c r="I52" s="256"/>
      <c r="J52" s="30"/>
      <c r="K52" s="30"/>
      <c r="L52" s="30"/>
      <c r="M52" s="31"/>
      <c r="N52" s="30"/>
      <c r="O52" s="30"/>
      <c r="P52" s="30"/>
      <c r="Q52" s="31"/>
      <c r="R52" s="30"/>
      <c r="S52" s="30"/>
      <c r="T52" s="30"/>
      <c r="U52" s="31"/>
      <c r="V52" s="30"/>
      <c r="W52" s="30"/>
      <c r="X52" s="30"/>
      <c r="Y52" s="31"/>
      <c r="Z52" s="30"/>
      <c r="AA52" s="30"/>
      <c r="AB52" s="30"/>
      <c r="AC52" s="31"/>
      <c r="AD52" s="30"/>
      <c r="AE52" s="30"/>
      <c r="AF52" s="30"/>
      <c r="AG52" s="31"/>
      <c r="AH52" s="30"/>
      <c r="AI52" s="30"/>
      <c r="AJ52" s="30"/>
      <c r="AK52" s="31"/>
      <c r="AL52" s="30"/>
      <c r="AM52" s="30"/>
      <c r="AN52" s="30"/>
      <c r="AO52" s="31"/>
      <c r="AP52" s="30"/>
      <c r="AQ52" s="30"/>
      <c r="AR52" s="30"/>
      <c r="AS52" s="31"/>
      <c r="AT52" s="30"/>
      <c r="AU52" s="30"/>
      <c r="AV52" s="30"/>
      <c r="AW52" s="31"/>
      <c r="AX52" s="30"/>
      <c r="AY52" s="30"/>
      <c r="AZ52" s="30"/>
      <c r="BA52" s="31"/>
      <c r="BB52" s="30"/>
      <c r="BC52" s="30"/>
      <c r="BD52" s="30"/>
      <c r="BE52" s="31"/>
      <c r="BF52" s="30"/>
      <c r="BG52" s="30"/>
      <c r="BH52" s="30"/>
      <c r="BI52" s="31"/>
      <c r="BJ52" s="30"/>
      <c r="BK52" s="30"/>
      <c r="BL52" s="30"/>
      <c r="BM52" s="31"/>
      <c r="BN52" s="30"/>
      <c r="BO52" s="30"/>
      <c r="BP52" s="30"/>
      <c r="BQ52" s="31"/>
      <c r="BR52" s="30"/>
      <c r="BS52" s="30"/>
      <c r="BT52" s="30"/>
      <c r="BU52" s="31"/>
      <c r="BV52" s="30"/>
      <c r="BW52" s="30"/>
      <c r="BX52" s="30"/>
      <c r="BY52" s="31"/>
      <c r="BZ52" s="30"/>
      <c r="CA52" s="30"/>
      <c r="CB52" s="30"/>
      <c r="CC52" s="31"/>
      <c r="CG52" s="19"/>
      <c r="CK52" s="19"/>
      <c r="CO52" s="19"/>
      <c r="CS52" s="19"/>
      <c r="CW52" s="19"/>
      <c r="DA52" s="19"/>
      <c r="DE52" s="19"/>
      <c r="DI52" s="19"/>
      <c r="DM52" s="19"/>
      <c r="DQ52" s="19"/>
      <c r="DU52" s="19"/>
      <c r="DY52" s="19"/>
      <c r="EC52" s="19"/>
      <c r="EG52" s="19"/>
      <c r="EK52" s="19"/>
    </row>
    <row r="53" spans="1:141" x14ac:dyDescent="0.2">
      <c r="A53" s="26" t="s">
        <v>78</v>
      </c>
      <c r="B53" s="17"/>
      <c r="C53" s="17"/>
      <c r="D53" s="17"/>
      <c r="E53" s="3">
        <f>Einnahmen!C27</f>
        <v>0</v>
      </c>
      <c r="F53" s="8">
        <f t="shared" si="17"/>
        <v>0</v>
      </c>
      <c r="G53" s="8">
        <f t="shared" si="18"/>
        <v>0</v>
      </c>
      <c r="H53" s="5"/>
      <c r="I53" s="256"/>
      <c r="J53" s="30"/>
      <c r="K53" s="30"/>
      <c r="L53" s="30"/>
      <c r="M53" s="31"/>
      <c r="N53" s="30"/>
      <c r="O53" s="30"/>
      <c r="P53" s="30"/>
      <c r="Q53" s="31"/>
      <c r="R53" s="30"/>
      <c r="S53" s="30"/>
      <c r="T53" s="30"/>
      <c r="U53" s="31"/>
      <c r="V53" s="30"/>
      <c r="W53" s="30"/>
      <c r="X53" s="30"/>
      <c r="Y53" s="31"/>
      <c r="Z53" s="30"/>
      <c r="AA53" s="30"/>
      <c r="AB53" s="30"/>
      <c r="AC53" s="31"/>
      <c r="AD53" s="30"/>
      <c r="AE53" s="30"/>
      <c r="AF53" s="30"/>
      <c r="AG53" s="31"/>
      <c r="AH53" s="30"/>
      <c r="AI53" s="30"/>
      <c r="AJ53" s="30"/>
      <c r="AK53" s="31"/>
      <c r="AL53" s="30"/>
      <c r="AM53" s="30"/>
      <c r="AN53" s="30"/>
      <c r="AO53" s="31"/>
      <c r="AP53" s="30"/>
      <c r="AQ53" s="30"/>
      <c r="AR53" s="30"/>
      <c r="AS53" s="31"/>
      <c r="AT53" s="30"/>
      <c r="AU53" s="30"/>
      <c r="AV53" s="30"/>
      <c r="AW53" s="31"/>
      <c r="AX53" s="30"/>
      <c r="AY53" s="30"/>
      <c r="AZ53" s="30"/>
      <c r="BA53" s="31"/>
      <c r="BB53" s="30"/>
      <c r="BC53" s="30"/>
      <c r="BD53" s="30"/>
      <c r="BE53" s="31"/>
      <c r="BF53" s="30"/>
      <c r="BG53" s="30"/>
      <c r="BH53" s="30"/>
      <c r="BI53" s="31"/>
      <c r="BJ53" s="30"/>
      <c r="BK53" s="30"/>
      <c r="BL53" s="30"/>
      <c r="BM53" s="31"/>
      <c r="BN53" s="30"/>
      <c r="BO53" s="30"/>
      <c r="BP53" s="30"/>
      <c r="BQ53" s="31"/>
      <c r="BR53" s="30"/>
      <c r="BS53" s="30"/>
      <c r="BT53" s="30"/>
      <c r="BU53" s="31"/>
      <c r="BV53" s="30"/>
      <c r="BW53" s="30"/>
      <c r="BX53" s="30"/>
      <c r="BY53" s="31"/>
      <c r="BZ53" s="30"/>
      <c r="CA53" s="30"/>
      <c r="CB53" s="30"/>
      <c r="CC53" s="31"/>
      <c r="CG53" s="19"/>
      <c r="CK53" s="19"/>
      <c r="CO53" s="19"/>
      <c r="CS53" s="19"/>
      <c r="CW53" s="19"/>
      <c r="DA53" s="19"/>
      <c r="DE53" s="19"/>
      <c r="DI53" s="19"/>
      <c r="DM53" s="19"/>
      <c r="DQ53" s="19"/>
      <c r="DU53" s="19"/>
      <c r="DY53" s="19"/>
      <c r="EC53" s="19"/>
      <c r="EG53" s="19"/>
      <c r="EK53" s="19"/>
    </row>
    <row r="54" spans="1:141" x14ac:dyDescent="0.2">
      <c r="A54" s="26" t="s">
        <v>79</v>
      </c>
      <c r="B54" s="17"/>
      <c r="C54" s="17"/>
      <c r="D54" s="17"/>
      <c r="E54" s="3">
        <f>Einnahmen!C31</f>
        <v>0</v>
      </c>
      <c r="F54" s="8">
        <f t="shared" si="17"/>
        <v>0</v>
      </c>
      <c r="G54" s="8">
        <f t="shared" si="18"/>
        <v>0</v>
      </c>
      <c r="H54" s="5"/>
      <c r="I54" s="256"/>
      <c r="J54" s="30"/>
      <c r="K54" s="30"/>
      <c r="L54" s="30"/>
      <c r="M54" s="31"/>
      <c r="N54" s="30"/>
      <c r="O54" s="30"/>
      <c r="P54" s="30"/>
      <c r="Q54" s="31"/>
      <c r="R54" s="30"/>
      <c r="S54" s="30"/>
      <c r="T54" s="30"/>
      <c r="U54" s="31"/>
      <c r="V54" s="30"/>
      <c r="W54" s="30"/>
      <c r="X54" s="30"/>
      <c r="Y54" s="31"/>
      <c r="Z54" s="30"/>
      <c r="AA54" s="30"/>
      <c r="AB54" s="30"/>
      <c r="AC54" s="31"/>
      <c r="AD54" s="30"/>
      <c r="AE54" s="30"/>
      <c r="AF54" s="30"/>
      <c r="AG54" s="31"/>
      <c r="AH54" s="30"/>
      <c r="AI54" s="30"/>
      <c r="AJ54" s="30"/>
      <c r="AK54" s="31"/>
      <c r="AL54" s="30"/>
      <c r="AM54" s="30"/>
      <c r="AN54" s="30"/>
      <c r="AO54" s="31"/>
      <c r="AP54" s="30"/>
      <c r="AQ54" s="30"/>
      <c r="AR54" s="30"/>
      <c r="AS54" s="31"/>
      <c r="AT54" s="30"/>
      <c r="AU54" s="30"/>
      <c r="AV54" s="30"/>
      <c r="AW54" s="31"/>
      <c r="AX54" s="30"/>
      <c r="AY54" s="30"/>
      <c r="AZ54" s="30"/>
      <c r="BA54" s="31"/>
      <c r="BB54" s="30"/>
      <c r="BC54" s="30"/>
      <c r="BD54" s="30"/>
      <c r="BE54" s="31"/>
      <c r="BF54" s="30"/>
      <c r="BG54" s="30"/>
      <c r="BH54" s="30"/>
      <c r="BI54" s="31"/>
      <c r="BJ54" s="30"/>
      <c r="BK54" s="30"/>
      <c r="BL54" s="30"/>
      <c r="BM54" s="31"/>
      <c r="BN54" s="30"/>
      <c r="BO54" s="30"/>
      <c r="BP54" s="30"/>
      <c r="BQ54" s="31"/>
      <c r="BR54" s="30"/>
      <c r="BS54" s="30"/>
      <c r="BT54" s="30"/>
      <c r="BU54" s="31"/>
      <c r="BV54" s="30"/>
      <c r="BW54" s="30"/>
      <c r="BX54" s="30"/>
      <c r="BY54" s="31"/>
      <c r="BZ54" s="30"/>
      <c r="CA54" s="30"/>
      <c r="CB54" s="30"/>
      <c r="CC54" s="31"/>
      <c r="CG54" s="19"/>
      <c r="CK54" s="19"/>
      <c r="CO54" s="19"/>
      <c r="CS54" s="19"/>
      <c r="CW54" s="19"/>
      <c r="DA54" s="19"/>
      <c r="DE54" s="19"/>
      <c r="DI54" s="19"/>
      <c r="DM54" s="19"/>
      <c r="DQ54" s="19"/>
      <c r="DU54" s="19"/>
      <c r="DY54" s="19"/>
      <c r="EC54" s="19"/>
      <c r="EG54" s="19"/>
      <c r="EK54" s="19"/>
    </row>
    <row r="55" spans="1:141" ht="13.5" thickBot="1" x14ac:dyDescent="0.25">
      <c r="A55" s="26" t="s">
        <v>80</v>
      </c>
      <c r="B55" s="17"/>
      <c r="C55" s="17"/>
      <c r="D55" s="17"/>
      <c r="E55" s="241">
        <f>Einnahmen!C35</f>
        <v>0</v>
      </c>
      <c r="F55" s="8">
        <f t="shared" si="17"/>
        <v>0</v>
      </c>
      <c r="G55" s="8">
        <f t="shared" si="18"/>
        <v>0</v>
      </c>
      <c r="H55" s="5" t="s">
        <v>109</v>
      </c>
      <c r="I55" s="256"/>
      <c r="J55" s="30"/>
      <c r="K55" s="30"/>
      <c r="L55" s="30"/>
      <c r="M55" s="31"/>
      <c r="N55" s="30"/>
      <c r="O55" s="30"/>
      <c r="P55" s="30"/>
      <c r="Q55" s="31"/>
      <c r="R55" s="30"/>
      <c r="S55" s="30"/>
      <c r="T55" s="30"/>
      <c r="U55" s="31"/>
      <c r="V55" s="30"/>
      <c r="W55" s="30"/>
      <c r="X55" s="30"/>
      <c r="Y55" s="31"/>
      <c r="Z55" s="30"/>
      <c r="AA55" s="30"/>
      <c r="AB55" s="30"/>
      <c r="AC55" s="31"/>
      <c r="AD55" s="30"/>
      <c r="AE55" s="30"/>
      <c r="AF55" s="30"/>
      <c r="AG55" s="31"/>
      <c r="AH55" s="30"/>
      <c r="AI55" s="30"/>
      <c r="AJ55" s="30"/>
      <c r="AK55" s="31"/>
      <c r="AL55" s="30"/>
      <c r="AM55" s="30"/>
      <c r="AN55" s="30"/>
      <c r="AO55" s="31"/>
      <c r="AP55" s="30"/>
      <c r="AQ55" s="30"/>
      <c r="AR55" s="30"/>
      <c r="AS55" s="31"/>
      <c r="AT55" s="30"/>
      <c r="AU55" s="30"/>
      <c r="AV55" s="30"/>
      <c r="AW55" s="31"/>
      <c r="AX55" s="30"/>
      <c r="AY55" s="30"/>
      <c r="AZ55" s="30"/>
      <c r="BA55" s="31"/>
      <c r="BB55" s="30"/>
      <c r="BC55" s="30"/>
      <c r="BD55" s="30"/>
      <c r="BE55" s="31"/>
      <c r="BF55" s="30"/>
      <c r="BG55" s="30"/>
      <c r="BH55" s="30"/>
      <c r="BI55" s="31"/>
      <c r="BJ55" s="30"/>
      <c r="BK55" s="30"/>
      <c r="BL55" s="30"/>
      <c r="BM55" s="31"/>
      <c r="BN55" s="30"/>
      <c r="BO55" s="30"/>
      <c r="BP55" s="30"/>
      <c r="BQ55" s="31"/>
      <c r="BR55" s="30"/>
      <c r="BS55" s="30"/>
      <c r="BT55" s="30"/>
      <c r="BU55" s="31"/>
      <c r="BV55" s="30"/>
      <c r="BW55" s="30"/>
      <c r="BX55" s="30"/>
      <c r="BY55" s="31"/>
      <c r="BZ55" s="30"/>
      <c r="CA55" s="30"/>
      <c r="CB55" s="30"/>
      <c r="CC55" s="31"/>
      <c r="CG55" s="19"/>
      <c r="CK55" s="19"/>
      <c r="CO55" s="19"/>
      <c r="CS55" s="19"/>
      <c r="CW55" s="19"/>
      <c r="DA55" s="19"/>
      <c r="DE55" s="19"/>
      <c r="DI55" s="19"/>
      <c r="DM55" s="19"/>
      <c r="DQ55" s="19"/>
      <c r="DU55" s="19"/>
      <c r="DY55" s="19"/>
      <c r="EC55" s="19"/>
      <c r="EG55" s="19"/>
      <c r="EK55" s="19"/>
    </row>
    <row r="56" spans="1:141" ht="13.5" thickBot="1" x14ac:dyDescent="0.25">
      <c r="A56" s="10" t="s">
        <v>149</v>
      </c>
      <c r="B56" s="1">
        <f>SUM(B49:B55)</f>
        <v>0</v>
      </c>
      <c r="C56" s="1">
        <f t="shared" ref="C56:E56" si="19">SUM(C49:C55)</f>
        <v>0</v>
      </c>
      <c r="D56" s="236">
        <f t="shared" si="19"/>
        <v>0</v>
      </c>
      <c r="E56" s="240">
        <f t="shared" si="19"/>
        <v>0</v>
      </c>
      <c r="F56" s="1">
        <f t="shared" si="17"/>
        <v>0</v>
      </c>
      <c r="G56" s="1">
        <f t="shared" si="18"/>
        <v>0</v>
      </c>
      <c r="H56" s="254"/>
    </row>
    <row r="57" spans="1:141" ht="8.25" customHeight="1" x14ac:dyDescent="0.2">
      <c r="A57" s="351"/>
      <c r="B57" s="352"/>
      <c r="C57" s="353"/>
      <c r="D57" s="352"/>
      <c r="E57" s="348"/>
      <c r="F57" s="353"/>
      <c r="G57" s="354"/>
      <c r="H57" s="355"/>
    </row>
    <row r="58" spans="1:141" ht="6.75" customHeight="1" thickBot="1" x14ac:dyDescent="0.25">
      <c r="A58" s="343"/>
      <c r="B58" s="344"/>
      <c r="C58" s="344"/>
      <c r="D58" s="344"/>
      <c r="E58" s="344"/>
      <c r="F58" s="344"/>
      <c r="G58" s="344"/>
      <c r="H58" s="345"/>
    </row>
    <row r="59" spans="1:141" ht="14.25" thickTop="1" thickBot="1" x14ac:dyDescent="0.25">
      <c r="A59" s="237" t="s">
        <v>162</v>
      </c>
      <c r="B59" s="238">
        <f>B46-B56</f>
        <v>0</v>
      </c>
      <c r="C59" s="238">
        <f>C46-C56</f>
        <v>0</v>
      </c>
      <c r="D59" s="243">
        <f t="shared" ref="D59:E59" si="20">D46-D56</f>
        <v>0</v>
      </c>
      <c r="E59" s="244">
        <f t="shared" si="20"/>
        <v>0</v>
      </c>
      <c r="F59" s="14">
        <f t="shared" ref="F59" si="21">IF(D59&gt;0,0,C59-E59)</f>
        <v>0</v>
      </c>
      <c r="G59" s="14">
        <f t="shared" ref="G59" si="22">IF(D59&gt;0,D59-E59,0)</f>
        <v>0</v>
      </c>
      <c r="H59" s="257"/>
    </row>
    <row r="60" spans="1:141" ht="13.5" thickTop="1" x14ac:dyDescent="0.2">
      <c r="A60" s="258"/>
      <c r="F60" s="19"/>
      <c r="G60" s="19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</row>
    <row r="61" spans="1:141" x14ac:dyDescent="0.2">
      <c r="A61" s="332" t="s">
        <v>130</v>
      </c>
      <c r="F61" s="19"/>
      <c r="G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</row>
    <row r="62" spans="1:141" x14ac:dyDescent="0.2">
      <c r="A62" s="258"/>
      <c r="F62" s="19"/>
      <c r="G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</row>
    <row r="63" spans="1:141" x14ac:dyDescent="0.2">
      <c r="A63" s="258"/>
      <c r="F63" s="19"/>
      <c r="G63" s="19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</row>
    <row r="64" spans="1:141" x14ac:dyDescent="0.2">
      <c r="A64" s="258"/>
      <c r="F64" s="19"/>
      <c r="G64" s="19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</row>
    <row r="65" spans="1:8" s="12" customFormat="1" x14ac:dyDescent="0.2">
      <c r="A65" s="258"/>
      <c r="F65" s="19"/>
      <c r="G65" s="19"/>
      <c r="H65" s="19"/>
    </row>
    <row r="66" spans="1:8" s="12" customFormat="1" x14ac:dyDescent="0.2">
      <c r="A66" s="258"/>
      <c r="F66" s="19"/>
      <c r="G66" s="19"/>
      <c r="H66" s="19"/>
    </row>
    <row r="67" spans="1:8" s="12" customFormat="1" x14ac:dyDescent="0.2">
      <c r="A67" s="258"/>
      <c r="F67" s="19"/>
      <c r="G67" s="19"/>
      <c r="H67" s="19"/>
    </row>
    <row r="68" spans="1:8" s="12" customFormat="1" x14ac:dyDescent="0.2">
      <c r="A68" s="258"/>
      <c r="F68" s="19"/>
      <c r="G68" s="19"/>
      <c r="H68" s="19"/>
    </row>
    <row r="69" spans="1:8" s="12" customFormat="1" x14ac:dyDescent="0.2">
      <c r="A69" s="258"/>
      <c r="F69" s="19"/>
      <c r="G69" s="19"/>
      <c r="H69" s="19"/>
    </row>
    <row r="70" spans="1:8" s="12" customFormat="1" x14ac:dyDescent="0.2">
      <c r="A70" s="258"/>
      <c r="F70" s="19"/>
      <c r="G70" s="19"/>
      <c r="H70" s="19"/>
    </row>
    <row r="71" spans="1:8" s="12" customFormat="1" x14ac:dyDescent="0.2">
      <c r="A71" s="259"/>
      <c r="B71" s="19"/>
      <c r="C71" s="19"/>
      <c r="D71" s="19"/>
      <c r="E71" s="19"/>
      <c r="F71" s="19"/>
      <c r="G71" s="19"/>
      <c r="H71" s="19"/>
    </row>
    <row r="72" spans="1:8" s="12" customFormat="1" x14ac:dyDescent="0.2">
      <c r="A72" s="259"/>
      <c r="B72" s="19"/>
      <c r="C72" s="19"/>
      <c r="D72" s="19"/>
      <c r="E72" s="19"/>
      <c r="F72" s="19"/>
      <c r="G72" s="19"/>
      <c r="H72" s="19"/>
    </row>
    <row r="73" spans="1:8" s="12" customFormat="1" x14ac:dyDescent="0.2">
      <c r="A73" s="259"/>
      <c r="B73" s="19"/>
      <c r="C73" s="19"/>
      <c r="D73" s="19"/>
      <c r="E73" s="19"/>
      <c r="F73" s="19"/>
      <c r="G73" s="19"/>
      <c r="H73" s="19"/>
    </row>
    <row r="74" spans="1:8" s="12" customFormat="1" x14ac:dyDescent="0.2">
      <c r="A74" s="259"/>
      <c r="B74" s="19"/>
      <c r="C74" s="19"/>
      <c r="D74" s="19"/>
      <c r="E74" s="19"/>
      <c r="F74" s="19"/>
      <c r="G74" s="19"/>
      <c r="H74" s="19"/>
    </row>
    <row r="75" spans="1:8" s="12" customFormat="1" x14ac:dyDescent="0.2">
      <c r="A75" s="259"/>
      <c r="B75" s="19"/>
      <c r="C75" s="19"/>
      <c r="D75" s="19"/>
      <c r="E75" s="19"/>
      <c r="F75" s="19"/>
      <c r="G75" s="19"/>
      <c r="H75" s="19"/>
    </row>
    <row r="76" spans="1:8" s="12" customFormat="1" x14ac:dyDescent="0.2">
      <c r="A76" s="259"/>
      <c r="B76" s="19"/>
      <c r="C76" s="19"/>
      <c r="D76" s="19"/>
      <c r="E76" s="19"/>
      <c r="F76" s="19"/>
      <c r="G76" s="19"/>
      <c r="H76" s="19"/>
    </row>
    <row r="77" spans="1:8" s="12" customFormat="1" x14ac:dyDescent="0.2">
      <c r="A77" s="259"/>
      <c r="B77" s="19"/>
      <c r="C77" s="19"/>
      <c r="D77" s="19"/>
      <c r="E77" s="19"/>
      <c r="F77" s="19"/>
      <c r="G77" s="19"/>
      <c r="H77" s="19"/>
    </row>
    <row r="78" spans="1:8" s="12" customFormat="1" x14ac:dyDescent="0.2">
      <c r="A78" s="259"/>
      <c r="B78" s="19"/>
      <c r="C78" s="19"/>
      <c r="D78" s="19"/>
      <c r="E78" s="19"/>
      <c r="F78" s="19"/>
      <c r="G78" s="19"/>
      <c r="H78" s="19"/>
    </row>
    <row r="79" spans="1:8" s="12" customFormat="1" x14ac:dyDescent="0.2">
      <c r="A79" s="259"/>
      <c r="B79" s="19"/>
      <c r="C79" s="19"/>
      <c r="D79" s="19"/>
      <c r="E79" s="19"/>
      <c r="F79" s="19"/>
      <c r="G79" s="19"/>
      <c r="H79" s="19"/>
    </row>
    <row r="80" spans="1:8" s="12" customFormat="1" x14ac:dyDescent="0.2">
      <c r="A80" s="259"/>
      <c r="B80" s="19"/>
      <c r="C80" s="19"/>
      <c r="D80" s="19"/>
      <c r="E80" s="19"/>
      <c r="F80" s="19"/>
      <c r="G80" s="19"/>
      <c r="H80" s="19"/>
    </row>
    <row r="81" spans="1:8" s="12" customFormat="1" x14ac:dyDescent="0.2">
      <c r="A81" s="259"/>
      <c r="B81" s="19"/>
      <c r="C81" s="19"/>
      <c r="D81" s="19"/>
      <c r="E81" s="19"/>
      <c r="F81" s="19"/>
      <c r="G81" s="19"/>
      <c r="H81" s="19"/>
    </row>
    <row r="82" spans="1:8" s="12" customFormat="1" x14ac:dyDescent="0.2">
      <c r="A82" s="259"/>
      <c r="B82" s="19"/>
      <c r="C82" s="19"/>
      <c r="D82" s="19"/>
      <c r="E82" s="19"/>
      <c r="F82" s="19"/>
      <c r="G82" s="19"/>
      <c r="H82" s="19"/>
    </row>
    <row r="83" spans="1:8" s="12" customFormat="1" x14ac:dyDescent="0.2">
      <c r="A83" s="33"/>
      <c r="F83" s="19"/>
      <c r="G83" s="19"/>
      <c r="H83" s="19"/>
    </row>
    <row r="84" spans="1:8" s="12" customFormat="1" x14ac:dyDescent="0.2">
      <c r="A84" s="33"/>
      <c r="F84" s="19"/>
      <c r="G84" s="19"/>
      <c r="H84" s="19"/>
    </row>
    <row r="85" spans="1:8" s="12" customFormat="1" x14ac:dyDescent="0.2">
      <c r="A85" s="33"/>
      <c r="F85" s="19"/>
      <c r="G85" s="19"/>
      <c r="H85" s="19"/>
    </row>
    <row r="86" spans="1:8" s="12" customFormat="1" x14ac:dyDescent="0.2">
      <c r="A86" s="33"/>
      <c r="F86" s="19"/>
      <c r="G86" s="19"/>
      <c r="H86" s="19"/>
    </row>
    <row r="87" spans="1:8" s="12" customFormat="1" x14ac:dyDescent="0.2">
      <c r="A87" s="33"/>
      <c r="F87" s="19"/>
      <c r="G87" s="19"/>
      <c r="H87" s="19"/>
    </row>
    <row r="88" spans="1:8" s="12" customFormat="1" x14ac:dyDescent="0.2">
      <c r="A88" s="33"/>
      <c r="F88" s="19"/>
      <c r="G88" s="19"/>
      <c r="H88" s="19"/>
    </row>
    <row r="89" spans="1:8" s="12" customFormat="1" x14ac:dyDescent="0.2">
      <c r="A89" s="33"/>
      <c r="F89" s="19"/>
      <c r="G89" s="19"/>
      <c r="H89" s="19"/>
    </row>
    <row r="90" spans="1:8" s="12" customFormat="1" x14ac:dyDescent="0.2">
      <c r="A90" s="33"/>
      <c r="F90" s="19"/>
      <c r="G90" s="19"/>
      <c r="H90" s="19"/>
    </row>
    <row r="91" spans="1:8" s="12" customFormat="1" x14ac:dyDescent="0.2">
      <c r="A91" s="33"/>
      <c r="F91" s="19"/>
      <c r="G91" s="19"/>
      <c r="H91" s="19"/>
    </row>
    <row r="92" spans="1:8" s="12" customFormat="1" x14ac:dyDescent="0.2">
      <c r="A92" s="33"/>
      <c r="F92" s="19"/>
      <c r="G92" s="19"/>
      <c r="H92" s="19"/>
    </row>
    <row r="93" spans="1:8" s="12" customFormat="1" x14ac:dyDescent="0.2">
      <c r="A93" s="33"/>
      <c r="F93" s="19"/>
      <c r="G93" s="19"/>
      <c r="H93" s="19"/>
    </row>
    <row r="94" spans="1:8" s="12" customFormat="1" x14ac:dyDescent="0.2">
      <c r="A94" s="33"/>
      <c r="F94" s="19"/>
      <c r="G94" s="19"/>
      <c r="H94" s="19"/>
    </row>
    <row r="95" spans="1:8" s="12" customFormat="1" x14ac:dyDescent="0.2">
      <c r="A95" s="33"/>
      <c r="F95" s="19"/>
      <c r="G95" s="19"/>
      <c r="H95" s="19"/>
    </row>
    <row r="96" spans="1:8" s="12" customFormat="1" x14ac:dyDescent="0.2">
      <c r="A96" s="33"/>
      <c r="F96" s="19"/>
      <c r="G96" s="19"/>
      <c r="H96" s="19"/>
    </row>
    <row r="97" spans="1:8" s="12" customFormat="1" x14ac:dyDescent="0.2">
      <c r="A97" s="33"/>
      <c r="F97" s="19"/>
      <c r="G97" s="19"/>
      <c r="H97" s="19"/>
    </row>
    <row r="98" spans="1:8" s="12" customFormat="1" x14ac:dyDescent="0.2">
      <c r="A98" s="33"/>
      <c r="F98" s="19"/>
      <c r="G98" s="19"/>
      <c r="H98" s="19"/>
    </row>
    <row r="99" spans="1:8" s="12" customFormat="1" x14ac:dyDescent="0.2">
      <c r="A99" s="33"/>
      <c r="F99" s="19"/>
      <c r="G99" s="19"/>
      <c r="H99" s="19"/>
    </row>
    <row r="100" spans="1:8" s="12" customFormat="1" x14ac:dyDescent="0.2">
      <c r="A100" s="33"/>
      <c r="F100" s="19"/>
      <c r="G100" s="19"/>
      <c r="H100" s="19"/>
    </row>
    <row r="101" spans="1:8" s="12" customFormat="1" x14ac:dyDescent="0.2">
      <c r="A101" s="33"/>
      <c r="F101" s="19"/>
      <c r="G101" s="19"/>
      <c r="H101" s="19"/>
    </row>
    <row r="102" spans="1:8" s="12" customFormat="1" x14ac:dyDescent="0.2">
      <c r="A102" s="33"/>
      <c r="F102" s="19"/>
      <c r="G102" s="19"/>
      <c r="H102" s="19"/>
    </row>
    <row r="103" spans="1:8" s="12" customFormat="1" x14ac:dyDescent="0.2">
      <c r="A103" s="33"/>
      <c r="F103" s="19"/>
      <c r="G103" s="19"/>
      <c r="H103" s="19"/>
    </row>
    <row r="104" spans="1:8" s="12" customFormat="1" x14ac:dyDescent="0.2">
      <c r="A104" s="33"/>
      <c r="F104" s="19"/>
      <c r="G104" s="19"/>
      <c r="H104" s="19"/>
    </row>
    <row r="105" spans="1:8" s="12" customFormat="1" x14ac:dyDescent="0.2">
      <c r="A105" s="33"/>
      <c r="F105" s="19"/>
      <c r="G105" s="19"/>
      <c r="H105" s="19"/>
    </row>
    <row r="106" spans="1:8" s="12" customFormat="1" x14ac:dyDescent="0.2">
      <c r="A106" s="33"/>
      <c r="F106" s="19"/>
      <c r="G106" s="19"/>
      <c r="H106" s="19"/>
    </row>
    <row r="107" spans="1:8" s="12" customFormat="1" x14ac:dyDescent="0.2">
      <c r="A107" s="33"/>
      <c r="F107" s="19"/>
      <c r="G107" s="19"/>
      <c r="H107" s="19"/>
    </row>
    <row r="108" spans="1:8" s="12" customFormat="1" x14ac:dyDescent="0.2">
      <c r="A108" s="33"/>
      <c r="F108" s="19"/>
      <c r="G108" s="19"/>
      <c r="H108" s="19"/>
    </row>
    <row r="109" spans="1:8" s="12" customFormat="1" x14ac:dyDescent="0.2">
      <c r="A109" s="33"/>
      <c r="F109" s="19"/>
      <c r="G109" s="19"/>
      <c r="H109" s="19"/>
    </row>
    <row r="110" spans="1:8" s="12" customFormat="1" x14ac:dyDescent="0.2">
      <c r="A110" s="33"/>
      <c r="F110" s="19"/>
      <c r="G110" s="19"/>
      <c r="H110" s="19"/>
    </row>
    <row r="111" spans="1:8" s="12" customFormat="1" x14ac:dyDescent="0.2">
      <c r="A111" s="33"/>
      <c r="F111" s="19"/>
      <c r="G111" s="19"/>
      <c r="H111" s="19"/>
    </row>
    <row r="112" spans="1:8" s="12" customFormat="1" x14ac:dyDescent="0.2">
      <c r="A112" s="33"/>
      <c r="F112" s="19"/>
      <c r="G112" s="19"/>
      <c r="H112" s="19"/>
    </row>
    <row r="113" spans="1:8" s="12" customFormat="1" x14ac:dyDescent="0.2">
      <c r="A113" s="33"/>
      <c r="F113" s="19"/>
      <c r="G113" s="19"/>
      <c r="H113" s="19"/>
    </row>
    <row r="114" spans="1:8" s="12" customFormat="1" x14ac:dyDescent="0.2">
      <c r="A114" s="33"/>
      <c r="F114" s="19"/>
      <c r="G114" s="19"/>
      <c r="H114" s="19"/>
    </row>
    <row r="115" spans="1:8" s="12" customFormat="1" x14ac:dyDescent="0.2">
      <c r="A115" s="33"/>
      <c r="F115" s="19"/>
      <c r="G115" s="19"/>
      <c r="H115" s="19"/>
    </row>
    <row r="116" spans="1:8" s="12" customFormat="1" x14ac:dyDescent="0.2">
      <c r="A116" s="33"/>
      <c r="F116" s="19"/>
      <c r="G116" s="19"/>
      <c r="H116" s="19"/>
    </row>
    <row r="117" spans="1:8" s="12" customFormat="1" x14ac:dyDescent="0.2">
      <c r="A117" s="33"/>
      <c r="F117" s="19"/>
      <c r="G117" s="19"/>
      <c r="H117" s="19"/>
    </row>
    <row r="118" spans="1:8" s="12" customFormat="1" x14ac:dyDescent="0.2">
      <c r="A118" s="33"/>
      <c r="F118" s="19"/>
      <c r="G118" s="19"/>
      <c r="H118" s="19"/>
    </row>
    <row r="119" spans="1:8" s="12" customFormat="1" x14ac:dyDescent="0.2">
      <c r="A119" s="33"/>
      <c r="F119" s="19"/>
      <c r="G119" s="19"/>
      <c r="H119" s="19"/>
    </row>
    <row r="120" spans="1:8" s="12" customFormat="1" x14ac:dyDescent="0.2">
      <c r="A120" s="33"/>
      <c r="F120" s="19"/>
      <c r="G120" s="19"/>
      <c r="H120" s="19"/>
    </row>
    <row r="121" spans="1:8" s="12" customFormat="1" x14ac:dyDescent="0.2">
      <c r="A121" s="33"/>
      <c r="F121" s="19"/>
      <c r="G121" s="19"/>
      <c r="H121" s="19"/>
    </row>
    <row r="122" spans="1:8" s="12" customFormat="1" x14ac:dyDescent="0.2">
      <c r="A122" s="33"/>
      <c r="F122" s="19"/>
      <c r="G122" s="19"/>
      <c r="H122" s="19"/>
    </row>
    <row r="123" spans="1:8" s="12" customFormat="1" x14ac:dyDescent="0.2">
      <c r="A123" s="33"/>
      <c r="F123" s="19"/>
      <c r="G123" s="19"/>
      <c r="H123" s="19"/>
    </row>
    <row r="124" spans="1:8" s="12" customFormat="1" x14ac:dyDescent="0.2">
      <c r="A124" s="33"/>
      <c r="F124" s="19"/>
      <c r="G124" s="19"/>
      <c r="H124" s="19"/>
    </row>
    <row r="125" spans="1:8" s="12" customFormat="1" x14ac:dyDescent="0.2">
      <c r="A125" s="33"/>
      <c r="F125" s="19"/>
      <c r="G125" s="19"/>
      <c r="H125" s="19"/>
    </row>
    <row r="126" spans="1:8" s="12" customFormat="1" x14ac:dyDescent="0.2">
      <c r="A126" s="33"/>
      <c r="F126" s="19"/>
      <c r="G126" s="19"/>
      <c r="H126" s="19"/>
    </row>
    <row r="127" spans="1:8" s="12" customFormat="1" x14ac:dyDescent="0.2">
      <c r="A127" s="33"/>
      <c r="F127" s="19"/>
      <c r="G127" s="19"/>
      <c r="H127" s="19"/>
    </row>
    <row r="128" spans="1:8" s="12" customFormat="1" x14ac:dyDescent="0.2">
      <c r="A128" s="33"/>
      <c r="F128" s="19"/>
      <c r="G128" s="19"/>
      <c r="H128" s="19"/>
    </row>
    <row r="129" spans="1:8" s="12" customFormat="1" x14ac:dyDescent="0.2">
      <c r="A129" s="33"/>
      <c r="F129" s="19"/>
      <c r="G129" s="19"/>
      <c r="H129" s="19"/>
    </row>
    <row r="130" spans="1:8" s="12" customFormat="1" x14ac:dyDescent="0.2">
      <c r="A130" s="33"/>
      <c r="F130" s="19"/>
      <c r="G130" s="19"/>
      <c r="H130" s="19"/>
    </row>
    <row r="131" spans="1:8" s="12" customFormat="1" x14ac:dyDescent="0.2">
      <c r="A131" s="33"/>
      <c r="F131" s="19"/>
      <c r="G131" s="19"/>
      <c r="H131" s="19"/>
    </row>
    <row r="132" spans="1:8" s="12" customFormat="1" x14ac:dyDescent="0.2">
      <c r="A132" s="33"/>
      <c r="F132" s="19"/>
      <c r="G132" s="19"/>
      <c r="H132" s="19"/>
    </row>
    <row r="133" spans="1:8" s="12" customFormat="1" x14ac:dyDescent="0.2">
      <c r="A133" s="33"/>
      <c r="F133" s="19"/>
      <c r="G133" s="19"/>
      <c r="H133" s="19"/>
    </row>
    <row r="134" spans="1:8" s="12" customFormat="1" x14ac:dyDescent="0.2">
      <c r="A134" s="33"/>
      <c r="F134" s="19"/>
      <c r="G134" s="19"/>
      <c r="H134" s="19"/>
    </row>
    <row r="135" spans="1:8" s="12" customFormat="1" x14ac:dyDescent="0.2">
      <c r="A135" s="33"/>
      <c r="F135" s="19"/>
      <c r="G135" s="19"/>
      <c r="H135" s="19"/>
    </row>
    <row r="136" spans="1:8" s="12" customFormat="1" x14ac:dyDescent="0.2">
      <c r="A136" s="33"/>
      <c r="F136" s="19"/>
      <c r="G136" s="19"/>
      <c r="H136" s="19"/>
    </row>
    <row r="137" spans="1:8" s="12" customFormat="1" x14ac:dyDescent="0.2">
      <c r="A137" s="33"/>
      <c r="F137" s="19"/>
      <c r="G137" s="19"/>
      <c r="H137" s="19"/>
    </row>
    <row r="138" spans="1:8" s="12" customFormat="1" x14ac:dyDescent="0.2">
      <c r="A138" s="33"/>
      <c r="F138" s="19"/>
      <c r="G138" s="19"/>
      <c r="H138" s="19"/>
    </row>
    <row r="139" spans="1:8" s="12" customFormat="1" x14ac:dyDescent="0.2">
      <c r="A139" s="33"/>
      <c r="F139" s="19"/>
      <c r="G139" s="19"/>
      <c r="H139" s="19"/>
    </row>
    <row r="140" spans="1:8" s="12" customFormat="1" x14ac:dyDescent="0.2">
      <c r="A140" s="33"/>
      <c r="F140" s="19"/>
      <c r="G140" s="19"/>
      <c r="H140" s="19"/>
    </row>
    <row r="141" spans="1:8" s="12" customFormat="1" x14ac:dyDescent="0.2">
      <c r="A141" s="33"/>
      <c r="F141" s="19"/>
      <c r="G141" s="19"/>
      <c r="H141" s="19"/>
    </row>
    <row r="142" spans="1:8" s="12" customFormat="1" x14ac:dyDescent="0.2">
      <c r="A142" s="33"/>
      <c r="F142" s="19"/>
      <c r="G142" s="19"/>
      <c r="H142" s="19"/>
    </row>
    <row r="143" spans="1:8" s="12" customFormat="1" x14ac:dyDescent="0.2">
      <c r="A143" s="33"/>
      <c r="F143" s="19"/>
      <c r="G143" s="19"/>
      <c r="H143" s="19"/>
    </row>
    <row r="144" spans="1:8" s="12" customFormat="1" x14ac:dyDescent="0.2">
      <c r="A144" s="33"/>
      <c r="F144" s="19"/>
      <c r="G144" s="19"/>
      <c r="H144" s="19"/>
    </row>
    <row r="145" spans="1:8" s="12" customFormat="1" x14ac:dyDescent="0.2">
      <c r="A145" s="33"/>
      <c r="F145" s="19"/>
      <c r="G145" s="19"/>
      <c r="H145" s="19"/>
    </row>
    <row r="146" spans="1:8" s="12" customFormat="1" x14ac:dyDescent="0.2">
      <c r="A146" s="33"/>
      <c r="F146" s="19"/>
      <c r="G146" s="19"/>
      <c r="H146" s="19"/>
    </row>
    <row r="147" spans="1:8" s="12" customFormat="1" x14ac:dyDescent="0.2">
      <c r="A147" s="33"/>
      <c r="F147" s="19"/>
      <c r="G147" s="19"/>
      <c r="H147" s="19"/>
    </row>
    <row r="148" spans="1:8" s="12" customFormat="1" x14ac:dyDescent="0.2">
      <c r="A148" s="33"/>
      <c r="F148" s="19"/>
      <c r="G148" s="19"/>
      <c r="H148" s="19"/>
    </row>
    <row r="149" spans="1:8" s="12" customFormat="1" x14ac:dyDescent="0.2">
      <c r="A149" s="33"/>
      <c r="F149" s="19"/>
      <c r="G149" s="19"/>
      <c r="H149" s="19"/>
    </row>
    <row r="150" spans="1:8" s="12" customFormat="1" x14ac:dyDescent="0.2">
      <c r="A150" s="33"/>
      <c r="F150" s="19"/>
      <c r="G150" s="19"/>
      <c r="H150" s="19"/>
    </row>
    <row r="151" spans="1:8" s="12" customFormat="1" x14ac:dyDescent="0.2">
      <c r="A151" s="33"/>
      <c r="F151" s="19"/>
      <c r="G151" s="19"/>
      <c r="H151" s="19"/>
    </row>
    <row r="152" spans="1:8" s="12" customFormat="1" x14ac:dyDescent="0.2">
      <c r="A152" s="33"/>
      <c r="F152" s="19"/>
      <c r="G152" s="19"/>
      <c r="H152" s="19"/>
    </row>
    <row r="153" spans="1:8" s="12" customFormat="1" x14ac:dyDescent="0.2">
      <c r="A153" s="33"/>
      <c r="F153" s="19"/>
      <c r="G153" s="19"/>
      <c r="H153" s="19"/>
    </row>
    <row r="154" spans="1:8" s="12" customFormat="1" x14ac:dyDescent="0.2">
      <c r="A154" s="33"/>
      <c r="F154" s="19"/>
      <c r="G154" s="19"/>
      <c r="H154" s="19"/>
    </row>
    <row r="155" spans="1:8" s="12" customFormat="1" x14ac:dyDescent="0.2">
      <c r="A155" s="33"/>
      <c r="F155" s="19"/>
      <c r="G155" s="19"/>
      <c r="H155" s="19"/>
    </row>
    <row r="156" spans="1:8" s="12" customFormat="1" x14ac:dyDescent="0.2">
      <c r="A156" s="33"/>
      <c r="F156" s="19"/>
      <c r="G156" s="19"/>
      <c r="H156" s="19"/>
    </row>
    <row r="157" spans="1:8" s="12" customFormat="1" x14ac:dyDescent="0.2">
      <c r="A157" s="33"/>
      <c r="F157" s="19"/>
      <c r="G157" s="19"/>
      <c r="H157" s="19"/>
    </row>
    <row r="158" spans="1:8" s="12" customFormat="1" x14ac:dyDescent="0.2">
      <c r="A158" s="33"/>
      <c r="F158" s="19"/>
      <c r="G158" s="19"/>
      <c r="H158" s="19"/>
    </row>
    <row r="159" spans="1:8" s="12" customFormat="1" x14ac:dyDescent="0.2">
      <c r="A159" s="33"/>
      <c r="F159" s="19"/>
      <c r="G159" s="19"/>
      <c r="H159" s="19"/>
    </row>
    <row r="160" spans="1:8" s="12" customFormat="1" x14ac:dyDescent="0.2">
      <c r="A160" s="33"/>
      <c r="F160" s="19"/>
      <c r="G160" s="19"/>
      <c r="H160" s="19"/>
    </row>
    <row r="161" spans="1:8" s="12" customFormat="1" x14ac:dyDescent="0.2">
      <c r="A161" s="33"/>
      <c r="F161" s="19"/>
      <c r="G161" s="19"/>
      <c r="H161" s="19"/>
    </row>
    <row r="162" spans="1:8" s="12" customFormat="1" x14ac:dyDescent="0.2">
      <c r="A162" s="33"/>
      <c r="F162" s="19"/>
      <c r="G162" s="19"/>
      <c r="H162" s="19"/>
    </row>
    <row r="163" spans="1:8" s="12" customFormat="1" x14ac:dyDescent="0.2">
      <c r="A163" s="33"/>
      <c r="F163" s="19"/>
      <c r="G163" s="19"/>
      <c r="H163" s="19"/>
    </row>
    <row r="164" spans="1:8" s="12" customFormat="1" x14ac:dyDescent="0.2">
      <c r="A164" s="33"/>
      <c r="F164" s="19"/>
      <c r="G164" s="19"/>
      <c r="H164" s="19"/>
    </row>
    <row r="165" spans="1:8" s="12" customFormat="1" x14ac:dyDescent="0.2">
      <c r="A165" s="33"/>
      <c r="F165" s="19"/>
      <c r="G165" s="19"/>
      <c r="H165" s="19"/>
    </row>
    <row r="166" spans="1:8" s="12" customFormat="1" x14ac:dyDescent="0.2">
      <c r="A166" s="33"/>
      <c r="F166" s="19"/>
      <c r="G166" s="19"/>
      <c r="H166" s="19"/>
    </row>
    <row r="167" spans="1:8" s="12" customFormat="1" x14ac:dyDescent="0.2">
      <c r="A167" s="33"/>
      <c r="F167" s="19"/>
      <c r="G167" s="19"/>
      <c r="H167" s="19"/>
    </row>
    <row r="168" spans="1:8" s="12" customFormat="1" x14ac:dyDescent="0.2">
      <c r="A168" s="33"/>
      <c r="F168" s="19"/>
      <c r="G168" s="19"/>
      <c r="H168" s="19"/>
    </row>
    <row r="169" spans="1:8" s="12" customFormat="1" x14ac:dyDescent="0.2">
      <c r="A169" s="33"/>
      <c r="F169" s="19"/>
      <c r="G169" s="19"/>
      <c r="H169" s="19"/>
    </row>
    <row r="170" spans="1:8" s="12" customFormat="1" x14ac:dyDescent="0.2">
      <c r="A170" s="33"/>
      <c r="F170" s="19"/>
      <c r="G170" s="19"/>
      <c r="H170" s="19"/>
    </row>
    <row r="171" spans="1:8" s="12" customFormat="1" x14ac:dyDescent="0.2">
      <c r="A171" s="33"/>
      <c r="F171" s="19"/>
      <c r="G171" s="19"/>
      <c r="H171" s="19"/>
    </row>
    <row r="172" spans="1:8" s="12" customFormat="1" x14ac:dyDescent="0.2">
      <c r="A172" s="33"/>
      <c r="F172" s="19"/>
      <c r="G172" s="19"/>
      <c r="H172" s="19"/>
    </row>
    <row r="173" spans="1:8" s="12" customFormat="1" x14ac:dyDescent="0.2">
      <c r="A173" s="33"/>
      <c r="F173" s="19"/>
      <c r="G173" s="19"/>
      <c r="H173" s="19"/>
    </row>
    <row r="174" spans="1:8" s="12" customFormat="1" x14ac:dyDescent="0.2">
      <c r="A174" s="33"/>
      <c r="F174" s="19"/>
      <c r="G174" s="19"/>
      <c r="H174" s="19"/>
    </row>
    <row r="175" spans="1:8" s="12" customFormat="1" x14ac:dyDescent="0.2">
      <c r="A175" s="33"/>
      <c r="F175" s="19"/>
      <c r="G175" s="19"/>
      <c r="H175" s="19"/>
    </row>
    <row r="176" spans="1:8" s="12" customFormat="1" x14ac:dyDescent="0.2">
      <c r="A176" s="33"/>
      <c r="F176" s="19"/>
      <c r="G176" s="19"/>
      <c r="H176" s="19"/>
    </row>
    <row r="177" spans="1:8" s="12" customFormat="1" x14ac:dyDescent="0.2">
      <c r="A177" s="33"/>
      <c r="F177" s="19"/>
      <c r="G177" s="19"/>
      <c r="H177" s="19"/>
    </row>
    <row r="178" spans="1:8" s="12" customFormat="1" x14ac:dyDescent="0.2">
      <c r="A178" s="33"/>
      <c r="F178" s="19"/>
      <c r="G178" s="19"/>
      <c r="H178" s="19"/>
    </row>
    <row r="179" spans="1:8" s="12" customFormat="1" x14ac:dyDescent="0.2">
      <c r="A179" s="33"/>
      <c r="F179" s="19"/>
      <c r="G179" s="19"/>
      <c r="H179" s="19"/>
    </row>
    <row r="180" spans="1:8" s="12" customFormat="1" x14ac:dyDescent="0.2">
      <c r="A180" s="33"/>
      <c r="F180" s="19"/>
      <c r="G180" s="19"/>
      <c r="H180" s="19"/>
    </row>
    <row r="181" spans="1:8" s="12" customFormat="1" x14ac:dyDescent="0.2">
      <c r="A181" s="33"/>
      <c r="F181" s="19"/>
      <c r="G181" s="19"/>
      <c r="H181" s="19"/>
    </row>
    <row r="182" spans="1:8" s="12" customFormat="1" x14ac:dyDescent="0.2">
      <c r="A182" s="33"/>
      <c r="F182" s="19"/>
      <c r="G182" s="19"/>
      <c r="H182" s="19"/>
    </row>
    <row r="183" spans="1:8" s="12" customFormat="1" x14ac:dyDescent="0.2">
      <c r="A183" s="33"/>
      <c r="F183" s="19"/>
      <c r="G183" s="19"/>
      <c r="H183" s="19"/>
    </row>
    <row r="184" spans="1:8" s="12" customFormat="1" x14ac:dyDescent="0.2">
      <c r="A184" s="33"/>
      <c r="F184" s="19"/>
      <c r="G184" s="19"/>
      <c r="H184" s="19"/>
    </row>
    <row r="185" spans="1:8" s="12" customFormat="1" x14ac:dyDescent="0.2">
      <c r="A185" s="33"/>
      <c r="F185" s="19"/>
      <c r="G185" s="19"/>
      <c r="H185" s="19"/>
    </row>
    <row r="186" spans="1:8" s="12" customFormat="1" x14ac:dyDescent="0.2">
      <c r="A186" s="33"/>
      <c r="F186" s="19"/>
      <c r="G186" s="19"/>
      <c r="H186" s="19"/>
    </row>
    <row r="187" spans="1:8" s="12" customFormat="1" x14ac:dyDescent="0.2">
      <c r="A187" s="33"/>
      <c r="F187" s="19"/>
      <c r="G187" s="19"/>
      <c r="H187" s="19"/>
    </row>
    <row r="188" spans="1:8" s="12" customFormat="1" x14ac:dyDescent="0.2">
      <c r="A188" s="33"/>
      <c r="F188" s="19"/>
      <c r="G188" s="19"/>
      <c r="H188" s="19"/>
    </row>
    <row r="189" spans="1:8" s="12" customFormat="1" x14ac:dyDescent="0.2">
      <c r="A189" s="33"/>
      <c r="F189" s="19"/>
      <c r="G189" s="19"/>
      <c r="H189" s="19"/>
    </row>
    <row r="190" spans="1:8" s="12" customFormat="1" x14ac:dyDescent="0.2">
      <c r="A190" s="33"/>
      <c r="F190" s="19"/>
      <c r="G190" s="19"/>
      <c r="H190" s="19"/>
    </row>
    <row r="191" spans="1:8" s="12" customFormat="1" x14ac:dyDescent="0.2">
      <c r="A191" s="33"/>
      <c r="F191" s="19"/>
      <c r="G191" s="19"/>
      <c r="H191" s="19"/>
    </row>
    <row r="192" spans="1:8" s="12" customFormat="1" x14ac:dyDescent="0.2">
      <c r="A192" s="33"/>
      <c r="F192" s="19"/>
      <c r="G192" s="19"/>
      <c r="H192" s="19"/>
    </row>
    <row r="193" spans="1:8" s="12" customFormat="1" x14ac:dyDescent="0.2">
      <c r="A193" s="33"/>
      <c r="F193" s="19"/>
      <c r="G193" s="19"/>
      <c r="H193" s="19"/>
    </row>
    <row r="194" spans="1:8" s="12" customFormat="1" x14ac:dyDescent="0.2">
      <c r="A194" s="33"/>
      <c r="F194" s="19"/>
      <c r="G194" s="19"/>
      <c r="H194" s="19"/>
    </row>
    <row r="195" spans="1:8" s="12" customFormat="1" x14ac:dyDescent="0.2">
      <c r="A195" s="33"/>
      <c r="F195" s="19"/>
      <c r="G195" s="19"/>
      <c r="H195" s="19"/>
    </row>
    <row r="196" spans="1:8" s="12" customFormat="1" x14ac:dyDescent="0.2">
      <c r="A196" s="33"/>
      <c r="F196" s="19"/>
      <c r="G196" s="19"/>
      <c r="H196" s="19"/>
    </row>
    <row r="197" spans="1:8" s="12" customFormat="1" x14ac:dyDescent="0.2">
      <c r="A197" s="33"/>
      <c r="F197" s="19"/>
      <c r="G197" s="19"/>
      <c r="H197" s="19"/>
    </row>
    <row r="198" spans="1:8" s="12" customFormat="1" x14ac:dyDescent="0.2">
      <c r="A198" s="33"/>
      <c r="F198" s="19"/>
      <c r="G198" s="19"/>
      <c r="H198" s="19"/>
    </row>
    <row r="199" spans="1:8" s="12" customFormat="1" x14ac:dyDescent="0.2">
      <c r="A199" s="33"/>
      <c r="F199" s="19"/>
      <c r="G199" s="19"/>
      <c r="H199" s="19"/>
    </row>
    <row r="200" spans="1:8" s="12" customFormat="1" x14ac:dyDescent="0.2">
      <c r="A200" s="33"/>
      <c r="F200" s="19"/>
      <c r="G200" s="19"/>
      <c r="H200" s="19"/>
    </row>
    <row r="201" spans="1:8" s="12" customFormat="1" x14ac:dyDescent="0.2">
      <c r="A201" s="33"/>
      <c r="F201" s="19"/>
      <c r="G201" s="19"/>
      <c r="H201" s="19"/>
    </row>
    <row r="202" spans="1:8" s="12" customFormat="1" x14ac:dyDescent="0.2">
      <c r="A202" s="33"/>
      <c r="F202" s="19"/>
      <c r="G202" s="19"/>
      <c r="H202" s="19"/>
    </row>
    <row r="203" spans="1:8" s="12" customFormat="1" x14ac:dyDescent="0.2">
      <c r="A203" s="33"/>
      <c r="F203" s="19"/>
      <c r="G203" s="19"/>
      <c r="H203" s="19"/>
    </row>
    <row r="204" spans="1:8" s="12" customFormat="1" x14ac:dyDescent="0.2">
      <c r="A204" s="33"/>
      <c r="F204" s="19"/>
      <c r="G204" s="19"/>
      <c r="H204" s="19"/>
    </row>
    <row r="205" spans="1:8" s="12" customFormat="1" x14ac:dyDescent="0.2">
      <c r="A205" s="33"/>
      <c r="F205" s="19"/>
      <c r="G205" s="19"/>
      <c r="H205" s="19"/>
    </row>
    <row r="206" spans="1:8" s="12" customFormat="1" x14ac:dyDescent="0.2">
      <c r="A206" s="33"/>
      <c r="F206" s="19"/>
      <c r="G206" s="19"/>
      <c r="H206" s="19"/>
    </row>
    <row r="207" spans="1:8" s="12" customFormat="1" x14ac:dyDescent="0.2">
      <c r="A207" s="33"/>
      <c r="F207" s="19"/>
      <c r="G207" s="19"/>
      <c r="H207" s="19"/>
    </row>
    <row r="208" spans="1:8" s="12" customFormat="1" x14ac:dyDescent="0.2">
      <c r="A208" s="33"/>
      <c r="F208" s="19"/>
      <c r="G208" s="19"/>
      <c r="H208" s="19"/>
    </row>
    <row r="209" spans="1:8" s="12" customFormat="1" x14ac:dyDescent="0.2">
      <c r="A209" s="33"/>
      <c r="F209" s="19"/>
      <c r="G209" s="19"/>
      <c r="H209" s="19"/>
    </row>
    <row r="210" spans="1:8" s="12" customFormat="1" x14ac:dyDescent="0.2">
      <c r="A210" s="33"/>
      <c r="F210" s="19"/>
      <c r="G210" s="19"/>
      <c r="H210" s="19"/>
    </row>
    <row r="211" spans="1:8" s="12" customFormat="1" x14ac:dyDescent="0.2">
      <c r="A211" s="33"/>
      <c r="F211" s="19"/>
      <c r="G211" s="19"/>
      <c r="H211" s="19"/>
    </row>
    <row r="212" spans="1:8" s="12" customFormat="1" x14ac:dyDescent="0.2">
      <c r="A212" s="33"/>
      <c r="F212" s="19"/>
      <c r="G212" s="19"/>
      <c r="H212" s="19"/>
    </row>
    <row r="213" spans="1:8" s="12" customFormat="1" x14ac:dyDescent="0.2">
      <c r="A213" s="33"/>
      <c r="F213" s="19"/>
      <c r="G213" s="19"/>
      <c r="H213" s="19"/>
    </row>
    <row r="214" spans="1:8" s="12" customFormat="1" x14ac:dyDescent="0.2">
      <c r="A214" s="33"/>
      <c r="F214" s="19"/>
      <c r="G214" s="19"/>
      <c r="H214" s="19"/>
    </row>
    <row r="215" spans="1:8" s="12" customFormat="1" x14ac:dyDescent="0.2">
      <c r="A215" s="33"/>
      <c r="F215" s="19"/>
      <c r="G215" s="19"/>
      <c r="H215" s="19"/>
    </row>
    <row r="216" spans="1:8" s="12" customFormat="1" x14ac:dyDescent="0.2">
      <c r="A216" s="33"/>
      <c r="F216" s="19"/>
      <c r="G216" s="19"/>
      <c r="H216" s="19"/>
    </row>
    <row r="217" spans="1:8" s="12" customFormat="1" x14ac:dyDescent="0.2">
      <c r="A217" s="33"/>
      <c r="F217" s="19"/>
      <c r="G217" s="19"/>
      <c r="H217" s="19"/>
    </row>
    <row r="218" spans="1:8" s="12" customFormat="1" x14ac:dyDescent="0.2">
      <c r="A218" s="33"/>
      <c r="F218" s="19"/>
      <c r="G218" s="19"/>
      <c r="H218" s="19"/>
    </row>
    <row r="219" spans="1:8" s="12" customFormat="1" x14ac:dyDescent="0.2">
      <c r="A219" s="33"/>
      <c r="F219" s="19"/>
      <c r="G219" s="19"/>
      <c r="H219" s="19"/>
    </row>
    <row r="220" spans="1:8" s="12" customFormat="1" x14ac:dyDescent="0.2">
      <c r="A220" s="33"/>
      <c r="F220" s="19"/>
      <c r="G220" s="19"/>
      <c r="H220" s="19"/>
    </row>
    <row r="221" spans="1:8" s="12" customFormat="1" x14ac:dyDescent="0.2">
      <c r="A221" s="33"/>
      <c r="F221" s="19"/>
      <c r="G221" s="19"/>
      <c r="H221" s="19"/>
    </row>
    <row r="222" spans="1:8" s="12" customFormat="1" x14ac:dyDescent="0.2">
      <c r="A222" s="33"/>
      <c r="F222" s="19"/>
      <c r="G222" s="19"/>
      <c r="H222" s="19"/>
    </row>
    <row r="223" spans="1:8" s="12" customFormat="1" x14ac:dyDescent="0.2">
      <c r="A223" s="33"/>
      <c r="F223" s="19"/>
      <c r="G223" s="19"/>
      <c r="H223" s="19"/>
    </row>
    <row r="224" spans="1:8" s="12" customFormat="1" x14ac:dyDescent="0.2">
      <c r="A224" s="33"/>
      <c r="F224" s="19"/>
      <c r="G224" s="19"/>
      <c r="H224" s="19"/>
    </row>
    <row r="225" spans="1:8" s="12" customFormat="1" x14ac:dyDescent="0.2">
      <c r="A225" s="33"/>
      <c r="F225" s="19"/>
      <c r="G225" s="19"/>
      <c r="H225" s="19"/>
    </row>
    <row r="226" spans="1:8" s="12" customFormat="1" x14ac:dyDescent="0.2">
      <c r="A226" s="33"/>
      <c r="F226" s="19"/>
      <c r="G226" s="19"/>
      <c r="H226" s="19"/>
    </row>
    <row r="227" spans="1:8" s="12" customFormat="1" x14ac:dyDescent="0.2">
      <c r="A227" s="33"/>
      <c r="F227" s="19"/>
      <c r="G227" s="19"/>
      <c r="H227" s="19"/>
    </row>
    <row r="228" spans="1:8" s="12" customFormat="1" x14ac:dyDescent="0.2">
      <c r="A228" s="33"/>
      <c r="F228" s="19"/>
      <c r="G228" s="19"/>
      <c r="H228" s="19"/>
    </row>
    <row r="229" spans="1:8" s="12" customFormat="1" x14ac:dyDescent="0.2">
      <c r="A229" s="33"/>
      <c r="F229" s="19"/>
      <c r="G229" s="19"/>
      <c r="H229" s="19"/>
    </row>
    <row r="230" spans="1:8" s="12" customFormat="1" x14ac:dyDescent="0.2">
      <c r="A230" s="33"/>
      <c r="F230" s="19"/>
      <c r="G230" s="19"/>
      <c r="H230" s="19"/>
    </row>
    <row r="231" spans="1:8" s="12" customFormat="1" x14ac:dyDescent="0.2">
      <c r="A231" s="33"/>
      <c r="F231" s="19"/>
      <c r="G231" s="19"/>
      <c r="H231" s="19"/>
    </row>
    <row r="232" spans="1:8" s="12" customFormat="1" x14ac:dyDescent="0.2">
      <c r="A232" s="33"/>
      <c r="F232" s="19"/>
      <c r="G232" s="19"/>
      <c r="H232" s="19"/>
    </row>
    <row r="233" spans="1:8" s="12" customFormat="1" x14ac:dyDescent="0.2">
      <c r="A233" s="33"/>
      <c r="F233" s="19"/>
      <c r="G233" s="19"/>
      <c r="H233" s="19"/>
    </row>
    <row r="234" spans="1:8" s="12" customFormat="1" x14ac:dyDescent="0.2">
      <c r="A234" s="33"/>
      <c r="F234" s="19"/>
      <c r="G234" s="19"/>
      <c r="H234" s="19"/>
    </row>
    <row r="235" spans="1:8" s="12" customFormat="1" x14ac:dyDescent="0.2">
      <c r="A235" s="33"/>
      <c r="F235" s="19"/>
      <c r="G235" s="19"/>
      <c r="H235" s="19"/>
    </row>
    <row r="236" spans="1:8" s="12" customFormat="1" x14ac:dyDescent="0.2">
      <c r="A236" s="33"/>
      <c r="F236" s="19"/>
      <c r="G236" s="19"/>
      <c r="H236" s="19"/>
    </row>
    <row r="237" spans="1:8" s="12" customFormat="1" x14ac:dyDescent="0.2">
      <c r="A237" s="33"/>
      <c r="F237" s="19"/>
      <c r="G237" s="19"/>
      <c r="H237" s="19"/>
    </row>
    <row r="238" spans="1:8" s="12" customFormat="1" x14ac:dyDescent="0.2">
      <c r="A238" s="33"/>
      <c r="F238" s="19"/>
      <c r="G238" s="19"/>
      <c r="H238" s="19"/>
    </row>
    <row r="239" spans="1:8" s="12" customFormat="1" x14ac:dyDescent="0.2">
      <c r="A239" s="33"/>
      <c r="F239" s="19"/>
      <c r="G239" s="19"/>
      <c r="H239" s="19"/>
    </row>
    <row r="240" spans="1:8" s="12" customFormat="1" x14ac:dyDescent="0.2">
      <c r="A240" s="33"/>
      <c r="F240" s="19"/>
      <c r="G240" s="19"/>
      <c r="H240" s="19"/>
    </row>
    <row r="241" spans="1:8" s="12" customFormat="1" x14ac:dyDescent="0.2">
      <c r="A241" s="33"/>
      <c r="F241" s="19"/>
      <c r="G241" s="19"/>
      <c r="H241" s="19"/>
    </row>
    <row r="242" spans="1:8" s="12" customFormat="1" x14ac:dyDescent="0.2">
      <c r="A242" s="33"/>
      <c r="F242" s="19"/>
      <c r="G242" s="19"/>
      <c r="H242" s="19"/>
    </row>
    <row r="243" spans="1:8" s="12" customFormat="1" x14ac:dyDescent="0.2">
      <c r="A243" s="33"/>
      <c r="F243" s="19"/>
      <c r="G243" s="19"/>
      <c r="H243" s="19"/>
    </row>
    <row r="244" spans="1:8" s="12" customFormat="1" x14ac:dyDescent="0.2">
      <c r="A244" s="33"/>
      <c r="F244" s="19"/>
      <c r="G244" s="19"/>
      <c r="H244" s="19"/>
    </row>
    <row r="245" spans="1:8" s="12" customFormat="1" x14ac:dyDescent="0.2">
      <c r="A245" s="33"/>
      <c r="F245" s="19"/>
      <c r="G245" s="19"/>
      <c r="H245" s="19"/>
    </row>
    <row r="246" spans="1:8" s="12" customFormat="1" x14ac:dyDescent="0.2">
      <c r="A246" s="33"/>
      <c r="F246" s="19"/>
      <c r="G246" s="19"/>
      <c r="H246" s="19"/>
    </row>
    <row r="247" spans="1:8" s="12" customFormat="1" x14ac:dyDescent="0.2">
      <c r="A247" s="33"/>
      <c r="F247" s="19"/>
      <c r="G247" s="19"/>
      <c r="H247" s="19"/>
    </row>
    <row r="248" spans="1:8" s="12" customFormat="1" x14ac:dyDescent="0.2">
      <c r="A248" s="33"/>
      <c r="F248" s="19"/>
      <c r="G248" s="19"/>
      <c r="H248" s="19"/>
    </row>
    <row r="249" spans="1:8" s="12" customFormat="1" x14ac:dyDescent="0.2">
      <c r="A249" s="33"/>
      <c r="F249" s="19"/>
      <c r="G249" s="19"/>
      <c r="H249" s="19"/>
    </row>
    <row r="250" spans="1:8" s="12" customFormat="1" x14ac:dyDescent="0.2">
      <c r="A250" s="33"/>
      <c r="F250" s="19"/>
      <c r="G250" s="19"/>
      <c r="H250" s="19"/>
    </row>
    <row r="251" spans="1:8" s="12" customFormat="1" x14ac:dyDescent="0.2">
      <c r="A251" s="33"/>
      <c r="F251" s="19"/>
      <c r="G251" s="19"/>
      <c r="H251" s="19"/>
    </row>
    <row r="252" spans="1:8" s="12" customFormat="1" x14ac:dyDescent="0.2">
      <c r="A252" s="33"/>
      <c r="F252" s="19"/>
      <c r="G252" s="19"/>
      <c r="H252" s="19"/>
    </row>
    <row r="253" spans="1:8" s="12" customFormat="1" x14ac:dyDescent="0.2">
      <c r="A253" s="33"/>
      <c r="F253" s="19"/>
      <c r="G253" s="19"/>
      <c r="H253" s="19"/>
    </row>
    <row r="254" spans="1:8" s="12" customFormat="1" x14ac:dyDescent="0.2">
      <c r="A254" s="33"/>
      <c r="F254" s="19"/>
      <c r="G254" s="19"/>
      <c r="H254" s="19"/>
    </row>
    <row r="255" spans="1:8" s="12" customFormat="1" x14ac:dyDescent="0.2">
      <c r="A255" s="33"/>
      <c r="F255" s="19"/>
      <c r="G255" s="19"/>
      <c r="H255" s="19"/>
    </row>
    <row r="256" spans="1:8" s="12" customFormat="1" x14ac:dyDescent="0.2">
      <c r="A256" s="33"/>
      <c r="F256" s="19"/>
      <c r="G256" s="19"/>
      <c r="H256" s="19"/>
    </row>
    <row r="257" spans="1:8" s="12" customFormat="1" x14ac:dyDescent="0.2">
      <c r="A257" s="33"/>
      <c r="F257" s="19"/>
      <c r="G257" s="19"/>
      <c r="H257" s="19"/>
    </row>
    <row r="258" spans="1:8" s="12" customFormat="1" x14ac:dyDescent="0.2">
      <c r="A258" s="33"/>
      <c r="F258" s="19"/>
      <c r="G258" s="19"/>
      <c r="H258" s="19"/>
    </row>
    <row r="259" spans="1:8" s="12" customFormat="1" x14ac:dyDescent="0.2">
      <c r="A259" s="33"/>
      <c r="F259" s="19"/>
      <c r="G259" s="19"/>
      <c r="H259" s="19"/>
    </row>
    <row r="260" spans="1:8" s="12" customFormat="1" x14ac:dyDescent="0.2">
      <c r="A260" s="33"/>
      <c r="F260" s="19"/>
      <c r="G260" s="19"/>
      <c r="H260" s="19"/>
    </row>
    <row r="261" spans="1:8" s="12" customFormat="1" x14ac:dyDescent="0.2">
      <c r="A261" s="33"/>
      <c r="F261" s="19"/>
      <c r="G261" s="19"/>
      <c r="H261" s="19"/>
    </row>
    <row r="262" spans="1:8" s="12" customFormat="1" x14ac:dyDescent="0.2">
      <c r="A262" s="33"/>
      <c r="F262" s="19"/>
      <c r="G262" s="19"/>
      <c r="H262" s="19"/>
    </row>
    <row r="263" spans="1:8" s="12" customFormat="1" x14ac:dyDescent="0.2">
      <c r="A263" s="33"/>
      <c r="F263" s="19"/>
      <c r="G263" s="19"/>
      <c r="H263" s="19"/>
    </row>
    <row r="264" spans="1:8" s="12" customFormat="1" x14ac:dyDescent="0.2">
      <c r="A264" s="33"/>
      <c r="F264" s="19"/>
      <c r="G264" s="19"/>
      <c r="H264" s="19"/>
    </row>
    <row r="265" spans="1:8" s="12" customFormat="1" x14ac:dyDescent="0.2">
      <c r="A265" s="33"/>
      <c r="F265" s="19"/>
      <c r="G265" s="19"/>
      <c r="H265" s="19"/>
    </row>
    <row r="266" spans="1:8" s="12" customFormat="1" x14ac:dyDescent="0.2">
      <c r="A266" s="33"/>
      <c r="F266" s="19"/>
      <c r="G266" s="19"/>
      <c r="H266" s="19"/>
    </row>
    <row r="267" spans="1:8" s="12" customFormat="1" x14ac:dyDescent="0.2">
      <c r="A267" s="33"/>
      <c r="F267" s="19"/>
      <c r="G267" s="19"/>
      <c r="H267" s="19"/>
    </row>
    <row r="268" spans="1:8" s="12" customFormat="1" x14ac:dyDescent="0.2">
      <c r="A268" s="33"/>
      <c r="F268" s="19"/>
      <c r="G268" s="19"/>
      <c r="H268" s="19"/>
    </row>
    <row r="269" spans="1:8" s="12" customFormat="1" x14ac:dyDescent="0.2">
      <c r="A269" s="33"/>
      <c r="F269" s="19"/>
      <c r="G269" s="19"/>
      <c r="H269" s="19"/>
    </row>
    <row r="270" spans="1:8" s="12" customFormat="1" x14ac:dyDescent="0.2">
      <c r="A270" s="33"/>
      <c r="F270" s="19"/>
      <c r="G270" s="19"/>
      <c r="H270" s="19"/>
    </row>
    <row r="271" spans="1:8" s="12" customFormat="1" x14ac:dyDescent="0.2">
      <c r="A271" s="33"/>
      <c r="F271" s="19"/>
      <c r="G271" s="19"/>
      <c r="H271" s="19"/>
    </row>
    <row r="272" spans="1:8" s="12" customFormat="1" x14ac:dyDescent="0.2">
      <c r="A272" s="33"/>
      <c r="F272" s="19"/>
      <c r="G272" s="19"/>
      <c r="H272" s="19"/>
    </row>
    <row r="273" spans="1:8" s="12" customFormat="1" x14ac:dyDescent="0.2">
      <c r="A273" s="33"/>
      <c r="F273" s="19"/>
      <c r="G273" s="19"/>
      <c r="H273" s="19"/>
    </row>
    <row r="274" spans="1:8" s="12" customFormat="1" x14ac:dyDescent="0.2">
      <c r="A274" s="33"/>
      <c r="F274" s="19"/>
      <c r="G274" s="19"/>
      <c r="H274" s="19"/>
    </row>
    <row r="275" spans="1:8" s="12" customFormat="1" x14ac:dyDescent="0.2">
      <c r="A275" s="33"/>
      <c r="F275" s="19"/>
      <c r="G275" s="19"/>
      <c r="H275" s="19"/>
    </row>
    <row r="276" spans="1:8" s="12" customFormat="1" x14ac:dyDescent="0.2">
      <c r="A276" s="33"/>
      <c r="F276" s="19"/>
      <c r="G276" s="19"/>
      <c r="H276" s="19"/>
    </row>
    <row r="277" spans="1:8" s="12" customFormat="1" x14ac:dyDescent="0.2">
      <c r="A277" s="33"/>
      <c r="F277" s="19"/>
      <c r="G277" s="19"/>
      <c r="H277" s="19"/>
    </row>
    <row r="278" spans="1:8" s="12" customFormat="1" x14ac:dyDescent="0.2">
      <c r="A278" s="33"/>
      <c r="F278" s="19"/>
      <c r="G278" s="19"/>
      <c r="H278" s="19"/>
    </row>
    <row r="279" spans="1:8" s="12" customFormat="1" x14ac:dyDescent="0.2">
      <c r="A279" s="33"/>
      <c r="F279" s="19"/>
      <c r="G279" s="19"/>
      <c r="H279" s="19"/>
    </row>
    <row r="280" spans="1:8" s="12" customFormat="1" x14ac:dyDescent="0.2">
      <c r="A280" s="33"/>
      <c r="F280" s="19"/>
      <c r="G280" s="19"/>
      <c r="H280" s="19"/>
    </row>
    <row r="281" spans="1:8" s="12" customFormat="1" x14ac:dyDescent="0.2">
      <c r="A281" s="33"/>
      <c r="F281" s="19"/>
      <c r="G281" s="19"/>
      <c r="H281" s="19"/>
    </row>
    <row r="282" spans="1:8" s="12" customFormat="1" x14ac:dyDescent="0.2">
      <c r="A282" s="33"/>
      <c r="F282" s="19"/>
      <c r="G282" s="19"/>
      <c r="H282" s="19"/>
    </row>
    <row r="283" spans="1:8" s="12" customFormat="1" x14ac:dyDescent="0.2">
      <c r="A283" s="33"/>
      <c r="F283" s="19"/>
      <c r="G283" s="19"/>
      <c r="H283" s="19"/>
    </row>
    <row r="284" spans="1:8" s="12" customFormat="1" x14ac:dyDescent="0.2">
      <c r="A284" s="33"/>
      <c r="F284" s="19"/>
      <c r="G284" s="19"/>
      <c r="H284" s="19"/>
    </row>
    <row r="285" spans="1:8" s="12" customFormat="1" x14ac:dyDescent="0.2">
      <c r="A285" s="33"/>
      <c r="F285" s="19"/>
      <c r="G285" s="19"/>
      <c r="H285" s="19"/>
    </row>
    <row r="286" spans="1:8" s="12" customFormat="1" x14ac:dyDescent="0.2">
      <c r="A286" s="33"/>
      <c r="F286" s="19"/>
      <c r="G286" s="19"/>
      <c r="H286" s="19"/>
    </row>
    <row r="287" spans="1:8" s="12" customFormat="1" x14ac:dyDescent="0.2">
      <c r="A287" s="33"/>
      <c r="F287" s="19"/>
      <c r="G287" s="19"/>
      <c r="H287" s="19"/>
    </row>
    <row r="288" spans="1:8" s="12" customFormat="1" x14ac:dyDescent="0.2">
      <c r="A288" s="33"/>
      <c r="F288" s="19"/>
      <c r="G288" s="19"/>
      <c r="H288" s="19"/>
    </row>
    <row r="289" spans="6:81" x14ac:dyDescent="0.2">
      <c r="F289" s="19"/>
      <c r="G289" s="19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</row>
    <row r="290" spans="6:81" x14ac:dyDescent="0.2">
      <c r="F290" s="19"/>
      <c r="G290" s="19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</row>
    <row r="291" spans="6:81" x14ac:dyDescent="0.2">
      <c r="F291" s="19"/>
      <c r="G291" s="19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</row>
    <row r="292" spans="6:81" x14ac:dyDescent="0.2">
      <c r="F292" s="19"/>
      <c r="G292" s="19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</row>
    <row r="293" spans="6:81" x14ac:dyDescent="0.2">
      <c r="F293" s="19"/>
      <c r="G293" s="19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</row>
    <row r="294" spans="6:81" x14ac:dyDescent="0.2">
      <c r="F294" s="19"/>
      <c r="G294" s="19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</row>
    <row r="295" spans="6:81" x14ac:dyDescent="0.2">
      <c r="F295" s="19"/>
      <c r="G295" s="19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</row>
    <row r="296" spans="6:81" x14ac:dyDescent="0.2">
      <c r="F296" s="19"/>
      <c r="G296" s="19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</row>
    <row r="297" spans="6:81" x14ac:dyDescent="0.2">
      <c r="F297" s="19"/>
      <c r="G297" s="19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</row>
    <row r="298" spans="6:81" x14ac:dyDescent="0.2">
      <c r="F298" s="19"/>
      <c r="G298" s="19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</row>
    <row r="299" spans="6:81" x14ac:dyDescent="0.2">
      <c r="F299" s="19"/>
      <c r="G299" s="19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</row>
    <row r="300" spans="6:81" x14ac:dyDescent="0.2">
      <c r="F300" s="19"/>
      <c r="G300" s="19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</row>
    <row r="301" spans="6:81" x14ac:dyDescent="0.2">
      <c r="I301" s="260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</row>
  </sheetData>
  <sheetProtection algorithmName="SHA-512" hashValue="4FD7UQH3ALed/Zw03oWIDboD2mOJ44wv5iT0QaabdaPXmNnianJ59x7CmLt9Yxtsc9o4N9MspM6aUui2cxCtFg==" saltValue="r1mwtIqTUp07wDb3ENZytA==" spinCount="100000" sheet="1" objects="1" scenarios="1"/>
  <mergeCells count="22">
    <mergeCell ref="A1:H1"/>
    <mergeCell ref="A6:A7"/>
    <mergeCell ref="F6:F7"/>
    <mergeCell ref="H6:H7"/>
    <mergeCell ref="G6:G7"/>
    <mergeCell ref="B2:H2"/>
    <mergeCell ref="B3:H3"/>
    <mergeCell ref="B4:H4"/>
    <mergeCell ref="B5:H5"/>
    <mergeCell ref="B6:B7"/>
    <mergeCell ref="C6:C7"/>
    <mergeCell ref="D6:D7"/>
    <mergeCell ref="E6:E7"/>
    <mergeCell ref="A58:H58"/>
    <mergeCell ref="A45:H45"/>
    <mergeCell ref="A47:H47"/>
    <mergeCell ref="A8:H8"/>
    <mergeCell ref="A18:H18"/>
    <mergeCell ref="A48:H48"/>
    <mergeCell ref="A17:H17"/>
    <mergeCell ref="A20:H20"/>
    <mergeCell ref="A57:H57"/>
  </mergeCells>
  <phoneticPr fontId="2" type="noConversion"/>
  <pageMargins left="0.39370078740157483" right="0.19685039370078741" top="0.59055118110236227" bottom="0.19685039370078741" header="0.51181102362204722" footer="0.51181102362204722"/>
  <pageSetup paperSize="9" scale="75" orientation="landscape" r:id="rId1"/>
  <headerFooter alignWithMargins="0"/>
  <ignoredErrors>
    <ignoredError sqref="C16 C59 E46 C46:D46 B46 B59 D59:E59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S234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3" max="3" width="11" customWidth="1"/>
    <col min="4" max="4" width="66.42578125" customWidth="1"/>
    <col min="5" max="5" width="14.5703125" customWidth="1"/>
    <col min="6" max="34" width="11.42578125" style="180"/>
  </cols>
  <sheetData>
    <row r="1" spans="1:45" s="19" customFormat="1" ht="18" x14ac:dyDescent="0.25">
      <c r="A1" s="387" t="s">
        <v>152</v>
      </c>
      <c r="B1" s="387"/>
      <c r="C1" s="387"/>
      <c r="D1" s="387"/>
      <c r="E1" s="387"/>
      <c r="F1" s="293"/>
      <c r="G1" s="293"/>
      <c r="H1" s="29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77"/>
      <c r="AJ1" s="11"/>
      <c r="AK1" s="11"/>
      <c r="AL1" s="11"/>
      <c r="AM1" s="11"/>
      <c r="AN1" s="11"/>
      <c r="AO1" s="11"/>
      <c r="AP1" s="11"/>
      <c r="AQ1" s="11"/>
      <c r="AR1" s="12"/>
      <c r="AS1" s="12"/>
    </row>
    <row r="2" spans="1:45" s="178" customFormat="1" ht="51" customHeight="1" x14ac:dyDescent="0.2">
      <c r="A2" s="163" t="s">
        <v>15</v>
      </c>
      <c r="B2" s="163" t="s">
        <v>16</v>
      </c>
      <c r="C2" s="163" t="s">
        <v>18</v>
      </c>
      <c r="D2" s="248" t="s">
        <v>89</v>
      </c>
      <c r="E2" s="165" t="s">
        <v>88</v>
      </c>
      <c r="AI2" s="179"/>
    </row>
    <row r="3" spans="1:45" s="191" customFormat="1" ht="13.5" x14ac:dyDescent="0.25">
      <c r="A3" s="176"/>
      <c r="B3" s="175"/>
      <c r="C3" s="176"/>
      <c r="D3" s="249"/>
      <c r="E3" s="187"/>
      <c r="F3" s="190"/>
    </row>
    <row r="4" spans="1:45" s="191" customFormat="1" ht="13.5" x14ac:dyDescent="0.25">
      <c r="A4" s="151"/>
      <c r="B4" s="150"/>
      <c r="C4" s="151"/>
      <c r="D4" s="247"/>
      <c r="E4" s="188"/>
      <c r="F4" s="190"/>
    </row>
    <row r="5" spans="1:45" s="191" customFormat="1" ht="13.5" x14ac:dyDescent="0.25">
      <c r="A5" s="151"/>
      <c r="B5" s="150"/>
      <c r="C5" s="151"/>
      <c r="D5" s="247"/>
      <c r="E5" s="188"/>
      <c r="F5" s="190"/>
    </row>
    <row r="6" spans="1:45" s="191" customFormat="1" ht="13.5" x14ac:dyDescent="0.25">
      <c r="A6" s="151"/>
      <c r="B6" s="150"/>
      <c r="C6" s="151"/>
      <c r="D6" s="247"/>
      <c r="E6" s="188"/>
      <c r="F6" s="190"/>
    </row>
    <row r="7" spans="1:45" s="193" customFormat="1" ht="13.5" x14ac:dyDescent="0.25">
      <c r="A7" s="151"/>
      <c r="B7" s="150"/>
      <c r="C7" s="151"/>
      <c r="D7" s="247"/>
      <c r="E7" s="188"/>
      <c r="F7" s="192"/>
    </row>
    <row r="8" spans="1:45" s="193" customFormat="1" ht="13.5" x14ac:dyDescent="0.25">
      <c r="A8" s="151"/>
      <c r="B8" s="150"/>
      <c r="C8" s="151"/>
      <c r="D8" s="247"/>
      <c r="E8" s="188"/>
      <c r="F8" s="192"/>
    </row>
    <row r="9" spans="1:45" s="193" customFormat="1" ht="13.5" x14ac:dyDescent="0.25">
      <c r="A9" s="151"/>
      <c r="B9" s="150"/>
      <c r="C9" s="151"/>
      <c r="D9" s="247"/>
      <c r="E9" s="188"/>
      <c r="F9" s="192"/>
    </row>
    <row r="10" spans="1:45" s="193" customFormat="1" ht="13.5" x14ac:dyDescent="0.25">
      <c r="A10" s="151"/>
      <c r="B10" s="150"/>
      <c r="C10" s="151"/>
      <c r="D10" s="247"/>
      <c r="E10" s="188"/>
      <c r="F10" s="192"/>
    </row>
    <row r="11" spans="1:45" s="193" customFormat="1" ht="13.5" x14ac:dyDescent="0.25">
      <c r="A11" s="151"/>
      <c r="B11" s="150"/>
      <c r="C11" s="151"/>
      <c r="D11" s="247"/>
      <c r="E11" s="188"/>
      <c r="F11" s="192"/>
    </row>
    <row r="12" spans="1:45" s="191" customFormat="1" ht="13.5" x14ac:dyDescent="0.25">
      <c r="A12" s="151"/>
      <c r="B12" s="150"/>
      <c r="C12" s="151"/>
      <c r="D12" s="247"/>
      <c r="E12" s="188"/>
      <c r="F12" s="190"/>
    </row>
    <row r="13" spans="1:45" s="191" customFormat="1" ht="13.5" x14ac:dyDescent="0.25">
      <c r="A13" s="151"/>
      <c r="B13" s="150"/>
      <c r="C13" s="151"/>
      <c r="D13" s="247"/>
      <c r="E13" s="188"/>
      <c r="F13" s="190"/>
    </row>
    <row r="14" spans="1:45" s="225" customFormat="1" ht="13.5" x14ac:dyDescent="0.25">
      <c r="A14" s="151"/>
      <c r="B14" s="150"/>
      <c r="C14" s="151"/>
      <c r="D14" s="247"/>
      <c r="E14" s="188"/>
      <c r="F14" s="224"/>
    </row>
    <row r="15" spans="1:45" s="225" customFormat="1" ht="13.5" x14ac:dyDescent="0.25">
      <c r="A15" s="151"/>
      <c r="B15" s="150"/>
      <c r="C15" s="151"/>
      <c r="D15" s="247"/>
      <c r="E15" s="188"/>
      <c r="F15" s="224"/>
    </row>
    <row r="16" spans="1:45" s="191" customFormat="1" ht="13.5" x14ac:dyDescent="0.25">
      <c r="A16" s="151"/>
      <c r="B16" s="150"/>
      <c r="C16" s="151"/>
      <c r="D16" s="247"/>
      <c r="E16" s="188"/>
      <c r="F16" s="190"/>
    </row>
    <row r="17" spans="1:6" s="191" customFormat="1" ht="13.5" x14ac:dyDescent="0.25">
      <c r="A17" s="151"/>
      <c r="B17" s="150"/>
      <c r="C17" s="151"/>
      <c r="D17" s="247"/>
      <c r="E17" s="188"/>
      <c r="F17" s="190"/>
    </row>
    <row r="18" spans="1:6" s="191" customFormat="1" ht="13.5" x14ac:dyDescent="0.25">
      <c r="A18" s="151"/>
      <c r="B18" s="150"/>
      <c r="C18" s="151"/>
      <c r="D18" s="247"/>
      <c r="E18" s="188"/>
      <c r="F18" s="190"/>
    </row>
    <row r="19" spans="1:6" s="191" customFormat="1" ht="13.5" x14ac:dyDescent="0.25">
      <c r="A19" s="151"/>
      <c r="B19" s="150"/>
      <c r="C19" s="151"/>
      <c r="D19" s="247"/>
      <c r="E19" s="188"/>
      <c r="F19" s="190"/>
    </row>
    <row r="20" spans="1:6" s="191" customFormat="1" ht="13.5" x14ac:dyDescent="0.25">
      <c r="A20" s="150"/>
      <c r="B20" s="150"/>
      <c r="C20" s="151"/>
      <c r="D20" s="247"/>
      <c r="E20" s="189"/>
      <c r="F20" s="190"/>
    </row>
    <row r="21" spans="1:6" s="180" customFormat="1" x14ac:dyDescent="0.2">
      <c r="A21" s="134"/>
      <c r="B21" s="134"/>
      <c r="C21" s="134"/>
      <c r="D21" s="307" t="s">
        <v>33</v>
      </c>
      <c r="E21" s="181">
        <f>SUM(E3:E20)</f>
        <v>0</v>
      </c>
      <c r="F21" s="294"/>
    </row>
    <row r="22" spans="1:6" s="180" customFormat="1" ht="13.5" x14ac:dyDescent="0.25">
      <c r="A22" s="414"/>
      <c r="B22" s="415"/>
      <c r="C22" s="415"/>
      <c r="D22" s="415"/>
      <c r="E22" s="182"/>
    </row>
    <row r="23" spans="1:6" s="180" customFormat="1" ht="13.5" x14ac:dyDescent="0.25">
      <c r="A23" s="183"/>
      <c r="B23" s="184"/>
      <c r="C23" s="184"/>
      <c r="D23" s="186"/>
      <c r="E23" s="186"/>
    </row>
    <row r="24" spans="1:6" s="180" customFormat="1" ht="13.5" x14ac:dyDescent="0.25">
      <c r="A24" s="295" t="s">
        <v>85</v>
      </c>
      <c r="B24" s="296"/>
      <c r="C24" s="184"/>
      <c r="D24" s="186"/>
      <c r="E24" s="183"/>
    </row>
    <row r="25" spans="1:6" s="191" customFormat="1" ht="13.5" x14ac:dyDescent="0.25">
      <c r="A25" s="194"/>
      <c r="B25" s="194"/>
      <c r="C25" s="194"/>
      <c r="D25" s="194"/>
      <c r="E25" s="194"/>
    </row>
    <row r="26" spans="1:6" s="191" customFormat="1" ht="13.5" x14ac:dyDescent="0.25">
      <c r="A26" s="194"/>
      <c r="B26" s="194"/>
      <c r="C26" s="194"/>
      <c r="D26" s="194"/>
      <c r="E26" s="194"/>
    </row>
    <row r="27" spans="1:6" s="191" customFormat="1" x14ac:dyDescent="0.2">
      <c r="A27" s="196"/>
      <c r="B27" s="196"/>
      <c r="C27" s="196"/>
      <c r="D27" s="196"/>
      <c r="E27" s="196"/>
    </row>
    <row r="28" spans="1:6" s="191" customFormat="1" x14ac:dyDescent="0.2"/>
    <row r="29" spans="1:6" s="191" customFormat="1" x14ac:dyDescent="0.2"/>
    <row r="30" spans="1:6" s="191" customFormat="1" x14ac:dyDescent="0.2"/>
    <row r="31" spans="1:6" s="191" customFormat="1" x14ac:dyDescent="0.2"/>
    <row r="32" spans="1:6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91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5" s="180" customFormat="1" x14ac:dyDescent="0.2"/>
    <row r="210" spans="1:5" s="180" customFormat="1" x14ac:dyDescent="0.2"/>
    <row r="211" spans="1:5" s="180" customFormat="1" x14ac:dyDescent="0.2"/>
    <row r="212" spans="1:5" s="180" customFormat="1" x14ac:dyDescent="0.2"/>
    <row r="213" spans="1:5" s="180" customFormat="1" x14ac:dyDescent="0.2"/>
    <row r="214" spans="1:5" s="180" customFormat="1" x14ac:dyDescent="0.2"/>
    <row r="215" spans="1:5" s="180" customFormat="1" x14ac:dyDescent="0.2"/>
    <row r="216" spans="1:5" s="180" customFormat="1" x14ac:dyDescent="0.2"/>
    <row r="217" spans="1:5" s="180" customFormat="1" x14ac:dyDescent="0.2"/>
    <row r="218" spans="1:5" s="180" customFormat="1" x14ac:dyDescent="0.2"/>
    <row r="219" spans="1:5" s="180" customFormat="1" x14ac:dyDescent="0.2"/>
    <row r="220" spans="1:5" s="180" customFormat="1" x14ac:dyDescent="0.2"/>
    <row r="221" spans="1:5" s="180" customFormat="1" x14ac:dyDescent="0.2"/>
    <row r="222" spans="1:5" s="180" customFormat="1" x14ac:dyDescent="0.2"/>
    <row r="223" spans="1:5" x14ac:dyDescent="0.2">
      <c r="A223" s="180"/>
      <c r="B223" s="180"/>
      <c r="C223" s="180"/>
      <c r="D223" s="180"/>
      <c r="E223" s="180"/>
    </row>
    <row r="224" spans="1:5" x14ac:dyDescent="0.2">
      <c r="A224" s="180"/>
      <c r="B224" s="180"/>
      <c r="C224" s="180"/>
      <c r="D224" s="180"/>
      <c r="E224" s="180"/>
    </row>
    <row r="225" spans="1:5" x14ac:dyDescent="0.2">
      <c r="A225" s="180"/>
      <c r="B225" s="180"/>
      <c r="C225" s="180"/>
      <c r="D225" s="180"/>
      <c r="E225" s="180"/>
    </row>
    <row r="226" spans="1:5" x14ac:dyDescent="0.2">
      <c r="A226" s="180"/>
      <c r="B226" s="180"/>
      <c r="C226" s="180"/>
      <c r="D226" s="180"/>
      <c r="E226" s="180"/>
    </row>
    <row r="227" spans="1:5" x14ac:dyDescent="0.2">
      <c r="A227" s="180"/>
      <c r="B227" s="180"/>
      <c r="C227" s="180"/>
      <c r="D227" s="180"/>
      <c r="E227" s="180"/>
    </row>
    <row r="228" spans="1:5" x14ac:dyDescent="0.2">
      <c r="A228" s="180"/>
      <c r="B228" s="180"/>
      <c r="C228" s="180"/>
      <c r="D228" s="180"/>
      <c r="E228" s="180"/>
    </row>
    <row r="229" spans="1:5" x14ac:dyDescent="0.2">
      <c r="A229" s="180"/>
      <c r="B229" s="180"/>
      <c r="C229" s="180"/>
      <c r="D229" s="180"/>
      <c r="E229" s="180"/>
    </row>
    <row r="230" spans="1:5" x14ac:dyDescent="0.2">
      <c r="A230" s="180"/>
      <c r="B230" s="180"/>
      <c r="C230" s="180"/>
      <c r="D230" s="180"/>
      <c r="E230" s="180"/>
    </row>
    <row r="231" spans="1:5" x14ac:dyDescent="0.2">
      <c r="A231" s="180"/>
      <c r="B231" s="180"/>
      <c r="C231" s="180"/>
      <c r="D231" s="180"/>
      <c r="E231" s="180"/>
    </row>
    <row r="232" spans="1:5" x14ac:dyDescent="0.2">
      <c r="A232" s="180"/>
      <c r="B232" s="180"/>
      <c r="C232" s="180"/>
      <c r="D232" s="180"/>
      <c r="E232" s="180"/>
    </row>
    <row r="233" spans="1:5" x14ac:dyDescent="0.2">
      <c r="A233" s="180"/>
      <c r="B233" s="180"/>
      <c r="C233" s="180"/>
      <c r="D233" s="180"/>
      <c r="E233" s="180"/>
    </row>
    <row r="234" spans="1:5" x14ac:dyDescent="0.2">
      <c r="A234" s="180"/>
      <c r="B234" s="180"/>
      <c r="C234" s="180"/>
      <c r="D234" s="180"/>
      <c r="E234" s="180"/>
    </row>
  </sheetData>
  <sheetProtection algorithmName="SHA-512" hashValue="ufZPYeNsm5sLrpxc2vreV1NjwxNbsuZFZhuy/F6hdCFGP6YlIDyM6+d1AF9uAjXAKEImXEzQy9hBT65glzn5GQ==" saltValue="6QkgpPBF57vtiZ1DBbliBw==" spinCount="100000" sheet="1" insertRows="0" deleteRows="0"/>
  <mergeCells count="2">
    <mergeCell ref="A1:E1"/>
    <mergeCell ref="A22:D22"/>
  </mergeCells>
  <pageMargins left="0.78740157480314965" right="0.78740157480314965" top="0.59055118110236227" bottom="0.59055118110236227" header="0.51181102362204722" footer="0.51181102362204722"/>
  <pageSetup paperSize="9" scale="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U236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2" max="2" width="9.5703125" customWidth="1"/>
    <col min="3" max="3" width="9.7109375" customWidth="1"/>
    <col min="4" max="4" width="26.85546875" customWidth="1"/>
    <col min="5" max="5" width="43.7109375" customWidth="1"/>
    <col min="6" max="6" width="18" customWidth="1"/>
    <col min="7" max="7" width="16.42578125" customWidth="1"/>
    <col min="8" max="36" width="11.42578125" style="180"/>
  </cols>
  <sheetData>
    <row r="1" spans="1:47" s="19" customFormat="1" ht="18" x14ac:dyDescent="0.25">
      <c r="A1" s="387" t="s">
        <v>40</v>
      </c>
      <c r="B1" s="387"/>
      <c r="C1" s="387"/>
      <c r="D1" s="387"/>
      <c r="E1" s="387"/>
      <c r="F1" s="387"/>
      <c r="G1" s="387"/>
      <c r="H1" s="293"/>
      <c r="I1" s="293"/>
      <c r="J1" s="293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77"/>
      <c r="AL1" s="11"/>
      <c r="AM1" s="11"/>
      <c r="AN1" s="11"/>
      <c r="AO1" s="11"/>
      <c r="AP1" s="11"/>
      <c r="AQ1" s="11"/>
      <c r="AR1" s="11"/>
      <c r="AS1" s="11"/>
      <c r="AT1" s="12"/>
      <c r="AU1" s="12"/>
    </row>
    <row r="2" spans="1:47" s="178" customFormat="1" ht="67.5" customHeight="1" x14ac:dyDescent="0.2">
      <c r="A2" s="163" t="s">
        <v>15</v>
      </c>
      <c r="B2" s="163" t="s">
        <v>16</v>
      </c>
      <c r="C2" s="163" t="s">
        <v>18</v>
      </c>
      <c r="D2" s="163" t="s">
        <v>38</v>
      </c>
      <c r="E2" s="164" t="s">
        <v>39</v>
      </c>
      <c r="F2" s="164" t="s">
        <v>61</v>
      </c>
      <c r="G2" s="165" t="s">
        <v>88</v>
      </c>
      <c r="AK2" s="179"/>
    </row>
    <row r="3" spans="1:47" s="191" customFormat="1" ht="13.5" x14ac:dyDescent="0.2">
      <c r="A3" s="206"/>
      <c r="B3" s="207"/>
      <c r="C3" s="206"/>
      <c r="D3" s="206"/>
      <c r="E3" s="206"/>
      <c r="F3" s="206"/>
      <c r="G3" s="204"/>
      <c r="H3" s="190"/>
    </row>
    <row r="4" spans="1:47" s="191" customFormat="1" ht="13.5" x14ac:dyDescent="0.2">
      <c r="A4" s="74"/>
      <c r="B4" s="72"/>
      <c r="C4" s="74"/>
      <c r="D4" s="74"/>
      <c r="E4" s="74"/>
      <c r="F4" s="74"/>
      <c r="G4" s="205"/>
      <c r="H4" s="190"/>
    </row>
    <row r="5" spans="1:47" s="191" customFormat="1" ht="13.5" x14ac:dyDescent="0.2">
      <c r="A5" s="74"/>
      <c r="B5" s="72"/>
      <c r="C5" s="74"/>
      <c r="D5" s="74"/>
      <c r="E5" s="74"/>
      <c r="F5" s="74"/>
      <c r="G5" s="205"/>
      <c r="H5" s="190"/>
    </row>
    <row r="6" spans="1:47" s="191" customFormat="1" ht="13.5" x14ac:dyDescent="0.2">
      <c r="A6" s="74"/>
      <c r="B6" s="72"/>
      <c r="C6" s="74"/>
      <c r="D6" s="74"/>
      <c r="E6" s="74"/>
      <c r="F6" s="74"/>
      <c r="G6" s="205"/>
      <c r="H6" s="190"/>
    </row>
    <row r="7" spans="1:47" s="191" customFormat="1" ht="13.5" x14ac:dyDescent="0.2">
      <c r="A7" s="74"/>
      <c r="B7" s="72"/>
      <c r="C7" s="74"/>
      <c r="D7" s="74"/>
      <c r="E7" s="74"/>
      <c r="F7" s="74"/>
      <c r="G7" s="205"/>
      <c r="H7" s="190"/>
    </row>
    <row r="8" spans="1:47" s="193" customFormat="1" ht="13.5" x14ac:dyDescent="0.2">
      <c r="A8" s="74"/>
      <c r="B8" s="72"/>
      <c r="C8" s="74"/>
      <c r="D8" s="74"/>
      <c r="E8" s="74"/>
      <c r="F8" s="74"/>
      <c r="G8" s="205"/>
      <c r="H8" s="192"/>
    </row>
    <row r="9" spans="1:47" s="193" customFormat="1" ht="13.5" x14ac:dyDescent="0.2">
      <c r="A9" s="74"/>
      <c r="B9" s="72"/>
      <c r="C9" s="74"/>
      <c r="D9" s="74"/>
      <c r="E9" s="74"/>
      <c r="F9" s="74"/>
      <c r="G9" s="205"/>
      <c r="H9" s="192"/>
    </row>
    <row r="10" spans="1:47" s="193" customFormat="1" ht="13.5" x14ac:dyDescent="0.2">
      <c r="A10" s="74"/>
      <c r="B10" s="72"/>
      <c r="C10" s="74"/>
      <c r="D10" s="74"/>
      <c r="E10" s="74"/>
      <c r="F10" s="74"/>
      <c r="G10" s="205"/>
      <c r="H10" s="192"/>
    </row>
    <row r="11" spans="1:47" s="193" customFormat="1" ht="13.5" x14ac:dyDescent="0.2">
      <c r="A11" s="74"/>
      <c r="B11" s="72"/>
      <c r="C11" s="74"/>
      <c r="D11" s="74"/>
      <c r="E11" s="74"/>
      <c r="F11" s="74"/>
      <c r="G11" s="205"/>
      <c r="H11" s="192"/>
    </row>
    <row r="12" spans="1:47" s="193" customFormat="1" ht="13.5" x14ac:dyDescent="0.2">
      <c r="A12" s="74"/>
      <c r="B12" s="72"/>
      <c r="C12" s="74"/>
      <c r="D12" s="74"/>
      <c r="E12" s="74"/>
      <c r="F12" s="74"/>
      <c r="G12" s="205"/>
      <c r="H12" s="192"/>
    </row>
    <row r="13" spans="1:47" s="193" customFormat="1" ht="13.5" x14ac:dyDescent="0.2">
      <c r="A13" s="74"/>
      <c r="B13" s="72"/>
      <c r="C13" s="74"/>
      <c r="D13" s="74"/>
      <c r="E13" s="74"/>
      <c r="F13" s="74"/>
      <c r="G13" s="205"/>
      <c r="H13" s="192"/>
    </row>
    <row r="14" spans="1:47" s="193" customFormat="1" ht="13.5" x14ac:dyDescent="0.2">
      <c r="A14" s="74"/>
      <c r="B14" s="72"/>
      <c r="C14" s="74"/>
      <c r="D14" s="74"/>
      <c r="E14" s="74"/>
      <c r="F14" s="74"/>
      <c r="G14" s="205"/>
      <c r="H14" s="192"/>
    </row>
    <row r="15" spans="1:47" s="193" customFormat="1" ht="13.5" x14ac:dyDescent="0.2">
      <c r="A15" s="74"/>
      <c r="B15" s="72"/>
      <c r="C15" s="74"/>
      <c r="D15" s="74"/>
      <c r="E15" s="74"/>
      <c r="F15" s="74"/>
      <c r="G15" s="205"/>
      <c r="H15" s="192"/>
    </row>
    <row r="16" spans="1:47" s="193" customFormat="1" ht="13.5" x14ac:dyDescent="0.2">
      <c r="A16" s="74"/>
      <c r="B16" s="72"/>
      <c r="C16" s="74"/>
      <c r="D16" s="74"/>
      <c r="E16" s="74"/>
      <c r="F16" s="74"/>
      <c r="G16" s="205"/>
      <c r="H16" s="192"/>
    </row>
    <row r="17" spans="1:8" s="191" customFormat="1" ht="13.5" x14ac:dyDescent="0.2">
      <c r="A17" s="74"/>
      <c r="B17" s="72"/>
      <c r="C17" s="74"/>
      <c r="D17" s="74"/>
      <c r="E17" s="74"/>
      <c r="F17" s="74"/>
      <c r="G17" s="205"/>
      <c r="H17" s="190"/>
    </row>
    <row r="18" spans="1:8" s="191" customFormat="1" ht="13.5" x14ac:dyDescent="0.2">
      <c r="A18" s="74"/>
      <c r="B18" s="72"/>
      <c r="C18" s="74"/>
      <c r="D18" s="74"/>
      <c r="E18" s="74"/>
      <c r="F18" s="74"/>
      <c r="G18" s="205"/>
      <c r="H18" s="190"/>
    </row>
    <row r="19" spans="1:8" s="191" customFormat="1" ht="13.5" x14ac:dyDescent="0.2">
      <c r="A19" s="74"/>
      <c r="B19" s="72"/>
      <c r="C19" s="74"/>
      <c r="D19" s="74"/>
      <c r="E19" s="74"/>
      <c r="F19" s="74"/>
      <c r="G19" s="205"/>
      <c r="H19" s="190"/>
    </row>
    <row r="20" spans="1:8" s="191" customFormat="1" ht="13.5" x14ac:dyDescent="0.2">
      <c r="A20" s="74"/>
      <c r="B20" s="72"/>
      <c r="C20" s="74"/>
      <c r="D20" s="74"/>
      <c r="E20" s="74"/>
      <c r="F20" s="74"/>
      <c r="G20" s="205"/>
      <c r="H20" s="190"/>
    </row>
    <row r="21" spans="1:8" s="191" customFormat="1" ht="13.5" x14ac:dyDescent="0.2">
      <c r="A21" s="74"/>
      <c r="B21" s="72"/>
      <c r="C21" s="74"/>
      <c r="D21" s="74"/>
      <c r="E21" s="74"/>
      <c r="F21" s="74"/>
      <c r="G21" s="205"/>
      <c r="H21" s="190"/>
    </row>
    <row r="22" spans="1:8" s="191" customFormat="1" ht="13.5" x14ac:dyDescent="0.2">
      <c r="A22" s="72"/>
      <c r="B22" s="72"/>
      <c r="C22" s="74"/>
      <c r="D22" s="74"/>
      <c r="E22" s="74"/>
      <c r="F22" s="245"/>
      <c r="G22" s="246"/>
      <c r="H22" s="190"/>
    </row>
    <row r="23" spans="1:8" s="180" customFormat="1" x14ac:dyDescent="0.2">
      <c r="A23" s="134"/>
      <c r="B23" s="134"/>
      <c r="C23" s="134"/>
      <c r="D23" s="129"/>
      <c r="E23" s="198"/>
      <c r="F23" s="199" t="s">
        <v>62</v>
      </c>
      <c r="G23" s="200">
        <f>SUM(G3:G22)</f>
        <v>0</v>
      </c>
      <c r="H23" s="294"/>
    </row>
    <row r="24" spans="1:8" s="180" customFormat="1" ht="13.5" x14ac:dyDescent="0.25">
      <c r="A24" s="414"/>
      <c r="B24" s="415"/>
      <c r="C24" s="415"/>
      <c r="D24" s="415"/>
      <c r="E24" s="415"/>
      <c r="F24" s="416"/>
      <c r="G24" s="416"/>
    </row>
    <row r="25" spans="1:8" s="180" customFormat="1" ht="13.5" x14ac:dyDescent="0.25">
      <c r="A25" s="183"/>
      <c r="B25" s="184"/>
      <c r="C25" s="184"/>
      <c r="D25" s="185"/>
      <c r="E25" s="186"/>
      <c r="F25" s="201"/>
      <c r="G25" s="201"/>
    </row>
    <row r="26" spans="1:8" s="180" customFormat="1" ht="13.5" x14ac:dyDescent="0.25">
      <c r="A26" s="295" t="s">
        <v>85</v>
      </c>
      <c r="B26" s="296"/>
      <c r="C26" s="184"/>
      <c r="D26" s="185"/>
      <c r="E26" s="186"/>
      <c r="F26" s="201"/>
      <c r="G26" s="201"/>
    </row>
    <row r="27" spans="1:8" s="191" customFormat="1" ht="13.5" x14ac:dyDescent="0.25">
      <c r="A27" s="194"/>
      <c r="B27" s="194"/>
      <c r="C27" s="194"/>
      <c r="D27" s="195"/>
      <c r="E27" s="194"/>
      <c r="F27" s="202"/>
      <c r="G27" s="202"/>
    </row>
    <row r="28" spans="1:8" s="191" customFormat="1" ht="13.5" x14ac:dyDescent="0.25">
      <c r="A28" s="194"/>
      <c r="B28" s="194"/>
      <c r="C28" s="194"/>
      <c r="D28" s="195"/>
      <c r="E28" s="194"/>
      <c r="F28" s="202"/>
      <c r="G28" s="202"/>
    </row>
    <row r="29" spans="1:8" s="191" customFormat="1" x14ac:dyDescent="0.2">
      <c r="A29" s="196"/>
      <c r="B29" s="196"/>
      <c r="C29" s="196"/>
      <c r="D29" s="197"/>
      <c r="E29" s="196"/>
      <c r="F29" s="203"/>
      <c r="G29" s="203"/>
    </row>
    <row r="30" spans="1:8" s="191" customFormat="1" x14ac:dyDescent="0.2"/>
    <row r="31" spans="1:8" s="191" customFormat="1" x14ac:dyDescent="0.2"/>
    <row r="32" spans="1:8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91" customFormat="1" x14ac:dyDescent="0.2"/>
    <row r="40" s="191" customFormat="1" x14ac:dyDescent="0.2"/>
    <row r="41" s="191" customFormat="1" x14ac:dyDescent="0.2"/>
    <row r="42" s="191" customFormat="1" x14ac:dyDescent="0.2"/>
    <row r="43" s="191" customFormat="1" x14ac:dyDescent="0.2"/>
    <row r="44" s="191" customFormat="1" x14ac:dyDescent="0.2"/>
    <row r="45" s="191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="180" customFormat="1" x14ac:dyDescent="0.2"/>
    <row r="210" s="180" customFormat="1" x14ac:dyDescent="0.2"/>
    <row r="211" s="180" customFormat="1" x14ac:dyDescent="0.2"/>
    <row r="212" s="180" customFormat="1" x14ac:dyDescent="0.2"/>
    <row r="213" s="180" customFormat="1" x14ac:dyDescent="0.2"/>
    <row r="214" s="180" customFormat="1" x14ac:dyDescent="0.2"/>
    <row r="215" s="180" customFormat="1" x14ac:dyDescent="0.2"/>
    <row r="216" s="180" customFormat="1" x14ac:dyDescent="0.2"/>
    <row r="217" s="180" customFormat="1" x14ac:dyDescent="0.2"/>
    <row r="218" s="180" customFormat="1" x14ac:dyDescent="0.2"/>
    <row r="219" s="180" customFormat="1" x14ac:dyDescent="0.2"/>
    <row r="220" s="180" customFormat="1" x14ac:dyDescent="0.2"/>
    <row r="221" s="180" customFormat="1" x14ac:dyDescent="0.2"/>
    <row r="222" s="180" customFormat="1" x14ac:dyDescent="0.2"/>
    <row r="223" s="180" customFormat="1" x14ac:dyDescent="0.2"/>
    <row r="224" s="180" customFormat="1" x14ac:dyDescent="0.2"/>
    <row r="225" spans="1:7" x14ac:dyDescent="0.2">
      <c r="A225" s="180"/>
      <c r="B225" s="180"/>
      <c r="C225" s="180"/>
      <c r="D225" s="180"/>
      <c r="E225" s="180"/>
      <c r="F225" s="180"/>
      <c r="G225" s="180"/>
    </row>
    <row r="226" spans="1:7" x14ac:dyDescent="0.2">
      <c r="A226" s="180"/>
      <c r="B226" s="180"/>
      <c r="C226" s="180"/>
      <c r="D226" s="180"/>
      <c r="E226" s="180"/>
      <c r="F226" s="180"/>
      <c r="G226" s="180"/>
    </row>
    <row r="227" spans="1:7" x14ac:dyDescent="0.2">
      <c r="A227" s="180"/>
      <c r="B227" s="180"/>
      <c r="C227" s="180"/>
      <c r="D227" s="180"/>
      <c r="E227" s="180"/>
      <c r="F227" s="180"/>
      <c r="G227" s="180"/>
    </row>
    <row r="228" spans="1:7" x14ac:dyDescent="0.2">
      <c r="A228" s="180"/>
      <c r="B228" s="180"/>
      <c r="C228" s="180"/>
      <c r="D228" s="180"/>
      <c r="E228" s="180"/>
      <c r="F228" s="180"/>
      <c r="G228" s="180"/>
    </row>
    <row r="229" spans="1:7" x14ac:dyDescent="0.2">
      <c r="A229" s="180"/>
      <c r="B229" s="180"/>
      <c r="C229" s="180"/>
      <c r="D229" s="180"/>
      <c r="E229" s="180"/>
      <c r="F229" s="180"/>
      <c r="G229" s="180"/>
    </row>
    <row r="230" spans="1:7" x14ac:dyDescent="0.2">
      <c r="A230" s="180"/>
      <c r="B230" s="180"/>
      <c r="C230" s="180"/>
      <c r="D230" s="180"/>
      <c r="E230" s="180"/>
      <c r="F230" s="180"/>
      <c r="G230" s="180"/>
    </row>
    <row r="231" spans="1:7" x14ac:dyDescent="0.2">
      <c r="A231" s="180"/>
      <c r="B231" s="180"/>
      <c r="C231" s="180"/>
      <c r="D231" s="180"/>
      <c r="E231" s="180"/>
      <c r="F231" s="180"/>
      <c r="G231" s="180"/>
    </row>
    <row r="232" spans="1:7" x14ac:dyDescent="0.2">
      <c r="A232" s="180"/>
      <c r="B232" s="180"/>
      <c r="C232" s="180"/>
      <c r="D232" s="180"/>
      <c r="E232" s="180"/>
      <c r="F232" s="180"/>
      <c r="G232" s="180"/>
    </row>
    <row r="233" spans="1:7" x14ac:dyDescent="0.2">
      <c r="A233" s="180"/>
      <c r="B233" s="180"/>
      <c r="C233" s="180"/>
      <c r="D233" s="180"/>
      <c r="E233" s="180"/>
      <c r="F233" s="180"/>
      <c r="G233" s="180"/>
    </row>
    <row r="234" spans="1:7" x14ac:dyDescent="0.2">
      <c r="A234" s="180"/>
      <c r="B234" s="180"/>
      <c r="C234" s="180"/>
      <c r="D234" s="180"/>
      <c r="E234" s="180"/>
      <c r="F234" s="180"/>
      <c r="G234" s="180"/>
    </row>
    <row r="235" spans="1:7" x14ac:dyDescent="0.2">
      <c r="A235" s="180"/>
      <c r="B235" s="180"/>
      <c r="C235" s="180"/>
      <c r="D235" s="180"/>
      <c r="E235" s="180"/>
      <c r="F235" s="180"/>
      <c r="G235" s="180"/>
    </row>
    <row r="236" spans="1:7" x14ac:dyDescent="0.2">
      <c r="A236" s="180"/>
      <c r="B236" s="180"/>
      <c r="C236" s="180"/>
      <c r="D236" s="180"/>
      <c r="E236" s="180"/>
      <c r="F236" s="180"/>
      <c r="G236" s="180"/>
    </row>
  </sheetData>
  <sheetProtection algorithmName="SHA-512" hashValue="aXx+xJuQsDRd+UcOsAbeqqjiAPI+P0CAkDmd38LVSZdxlThVWvhCkM//chpnsAqSiLeIFOD6SqZ+3efwzWe3fA==" saltValue="V6ngMjqhnew6OyVrlXWdmA==" spinCount="100000" sheet="1" insertRows="0" deleteRows="0"/>
  <mergeCells count="2">
    <mergeCell ref="A24:G24"/>
    <mergeCell ref="A1:G1"/>
  </mergeCells>
  <phoneticPr fontId="2" type="noConversion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ignoredErrors>
    <ignoredError sqref="G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T238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3" max="3" width="11" customWidth="1"/>
    <col min="4" max="4" width="39.140625" customWidth="1"/>
    <col min="5" max="5" width="64.7109375" customWidth="1"/>
    <col min="6" max="6" width="15.28515625" customWidth="1"/>
    <col min="7" max="35" width="11.42578125" style="180"/>
  </cols>
  <sheetData>
    <row r="1" spans="1:46" s="19" customFormat="1" ht="18" x14ac:dyDescent="0.25">
      <c r="A1" s="387" t="s">
        <v>42</v>
      </c>
      <c r="B1" s="387"/>
      <c r="C1" s="387"/>
      <c r="D1" s="387"/>
      <c r="E1" s="387"/>
      <c r="F1" s="387"/>
      <c r="G1" s="293"/>
      <c r="H1" s="293"/>
      <c r="I1" s="293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77"/>
      <c r="AK1" s="11"/>
      <c r="AL1" s="11"/>
      <c r="AM1" s="11"/>
      <c r="AN1" s="11"/>
      <c r="AO1" s="11"/>
      <c r="AP1" s="11"/>
      <c r="AQ1" s="11"/>
      <c r="AR1" s="11"/>
      <c r="AS1" s="12"/>
      <c r="AT1" s="12"/>
    </row>
    <row r="2" spans="1:46" s="178" customFormat="1" ht="67.5" customHeight="1" x14ac:dyDescent="0.2">
      <c r="A2" s="163" t="s">
        <v>15</v>
      </c>
      <c r="B2" s="163" t="s">
        <v>16</v>
      </c>
      <c r="C2" s="163" t="s">
        <v>18</v>
      </c>
      <c r="D2" s="163" t="s">
        <v>38</v>
      </c>
      <c r="E2" s="250" t="s">
        <v>90</v>
      </c>
      <c r="F2" s="165" t="s">
        <v>88</v>
      </c>
      <c r="AJ2" s="179"/>
    </row>
    <row r="3" spans="1:46" s="191" customFormat="1" ht="13.5" x14ac:dyDescent="0.2">
      <c r="A3" s="206"/>
      <c r="B3" s="207"/>
      <c r="C3" s="206"/>
      <c r="D3" s="206"/>
      <c r="E3" s="305"/>
      <c r="F3" s="204"/>
      <c r="G3" s="190"/>
    </row>
    <row r="4" spans="1:46" s="191" customFormat="1" ht="13.5" x14ac:dyDescent="0.2">
      <c r="A4" s="74"/>
      <c r="B4" s="72"/>
      <c r="C4" s="74"/>
      <c r="D4" s="74"/>
      <c r="E4" s="306"/>
      <c r="F4" s="205"/>
      <c r="G4" s="190"/>
    </row>
    <row r="5" spans="1:46" s="191" customFormat="1" ht="13.5" x14ac:dyDescent="0.2">
      <c r="A5" s="74"/>
      <c r="B5" s="72"/>
      <c r="C5" s="74"/>
      <c r="D5" s="74"/>
      <c r="E5" s="306"/>
      <c r="F5" s="205"/>
      <c r="G5" s="190"/>
    </row>
    <row r="6" spans="1:46" s="191" customFormat="1" ht="13.5" x14ac:dyDescent="0.2">
      <c r="A6" s="74"/>
      <c r="B6" s="72"/>
      <c r="C6" s="74"/>
      <c r="D6" s="74"/>
      <c r="E6" s="306"/>
      <c r="F6" s="205"/>
      <c r="G6" s="190"/>
    </row>
    <row r="7" spans="1:46" s="191" customFormat="1" ht="13.5" x14ac:dyDescent="0.2">
      <c r="A7" s="74"/>
      <c r="B7" s="72"/>
      <c r="C7" s="74"/>
      <c r="D7" s="74"/>
      <c r="E7" s="306"/>
      <c r="F7" s="205"/>
      <c r="G7" s="190"/>
    </row>
    <row r="8" spans="1:46" s="193" customFormat="1" ht="13.5" x14ac:dyDescent="0.2">
      <c r="A8" s="74"/>
      <c r="B8" s="72"/>
      <c r="C8" s="74"/>
      <c r="D8" s="74"/>
      <c r="E8" s="306"/>
      <c r="F8" s="205"/>
      <c r="G8" s="192"/>
    </row>
    <row r="9" spans="1:46" s="193" customFormat="1" ht="13.5" x14ac:dyDescent="0.2">
      <c r="A9" s="74"/>
      <c r="B9" s="72"/>
      <c r="C9" s="74"/>
      <c r="D9" s="74"/>
      <c r="E9" s="306"/>
      <c r="F9" s="205"/>
      <c r="G9" s="192"/>
    </row>
    <row r="10" spans="1:46" s="193" customFormat="1" ht="13.5" x14ac:dyDescent="0.2">
      <c r="A10" s="74"/>
      <c r="B10" s="72"/>
      <c r="C10" s="74"/>
      <c r="D10" s="74"/>
      <c r="E10" s="306"/>
      <c r="F10" s="205"/>
      <c r="G10" s="192"/>
    </row>
    <row r="11" spans="1:46" s="193" customFormat="1" ht="13.5" x14ac:dyDescent="0.2">
      <c r="A11" s="74"/>
      <c r="B11" s="72"/>
      <c r="C11" s="74"/>
      <c r="D11" s="74"/>
      <c r="E11" s="306"/>
      <c r="F11" s="205"/>
      <c r="G11" s="192"/>
    </row>
    <row r="12" spans="1:46" s="193" customFormat="1" ht="13.5" x14ac:dyDescent="0.2">
      <c r="A12" s="74"/>
      <c r="B12" s="72"/>
      <c r="C12" s="74"/>
      <c r="D12" s="74"/>
      <c r="E12" s="306"/>
      <c r="F12" s="205"/>
      <c r="G12" s="192"/>
    </row>
    <row r="13" spans="1:46" s="193" customFormat="1" ht="13.5" x14ac:dyDescent="0.2">
      <c r="A13" s="74"/>
      <c r="B13" s="72"/>
      <c r="C13" s="74"/>
      <c r="D13" s="74"/>
      <c r="E13" s="306"/>
      <c r="F13" s="205"/>
      <c r="G13" s="192"/>
    </row>
    <row r="14" spans="1:46" s="193" customFormat="1" ht="13.5" x14ac:dyDescent="0.2">
      <c r="A14" s="74"/>
      <c r="B14" s="72"/>
      <c r="C14" s="74"/>
      <c r="D14" s="74"/>
      <c r="E14" s="306"/>
      <c r="F14" s="205"/>
      <c r="G14" s="192"/>
    </row>
    <row r="15" spans="1:46" s="193" customFormat="1" ht="13.5" x14ac:dyDescent="0.2">
      <c r="A15" s="74"/>
      <c r="B15" s="72"/>
      <c r="C15" s="74"/>
      <c r="D15" s="74"/>
      <c r="E15" s="306"/>
      <c r="F15" s="205"/>
      <c r="G15" s="192"/>
    </row>
    <row r="16" spans="1:46" s="193" customFormat="1" ht="13.5" x14ac:dyDescent="0.2">
      <c r="A16" s="74"/>
      <c r="B16" s="72"/>
      <c r="C16" s="74"/>
      <c r="D16" s="74"/>
      <c r="E16" s="306"/>
      <c r="F16" s="205"/>
      <c r="G16" s="192"/>
    </row>
    <row r="17" spans="1:7" s="193" customFormat="1" ht="13.5" x14ac:dyDescent="0.2">
      <c r="A17" s="74"/>
      <c r="B17" s="72"/>
      <c r="C17" s="74"/>
      <c r="D17" s="74"/>
      <c r="E17" s="306"/>
      <c r="F17" s="205"/>
      <c r="G17" s="192"/>
    </row>
    <row r="18" spans="1:7" s="193" customFormat="1" ht="13.5" x14ac:dyDescent="0.2">
      <c r="A18" s="74"/>
      <c r="B18" s="72"/>
      <c r="C18" s="74"/>
      <c r="D18" s="74"/>
      <c r="E18" s="306"/>
      <c r="F18" s="205"/>
      <c r="G18" s="192"/>
    </row>
    <row r="19" spans="1:7" s="191" customFormat="1" ht="13.5" x14ac:dyDescent="0.2">
      <c r="A19" s="74"/>
      <c r="B19" s="72"/>
      <c r="C19" s="74"/>
      <c r="D19" s="74"/>
      <c r="E19" s="306"/>
      <c r="F19" s="205"/>
      <c r="G19" s="190"/>
    </row>
    <row r="20" spans="1:7" s="191" customFormat="1" ht="13.5" x14ac:dyDescent="0.2">
      <c r="A20" s="74"/>
      <c r="B20" s="72"/>
      <c r="C20" s="74"/>
      <c r="D20" s="74"/>
      <c r="E20" s="306"/>
      <c r="F20" s="205"/>
      <c r="G20" s="190"/>
    </row>
    <row r="21" spans="1:7" s="191" customFormat="1" ht="13.5" x14ac:dyDescent="0.2">
      <c r="A21" s="74"/>
      <c r="B21" s="72"/>
      <c r="C21" s="74"/>
      <c r="D21" s="74"/>
      <c r="E21" s="306"/>
      <c r="F21" s="205"/>
      <c r="G21" s="190"/>
    </row>
    <row r="22" spans="1:7" s="191" customFormat="1" ht="13.5" x14ac:dyDescent="0.2">
      <c r="A22" s="74"/>
      <c r="B22" s="72"/>
      <c r="C22" s="74"/>
      <c r="D22" s="74"/>
      <c r="E22" s="306"/>
      <c r="F22" s="205"/>
      <c r="G22" s="190"/>
    </row>
    <row r="23" spans="1:7" s="191" customFormat="1" ht="13.5" x14ac:dyDescent="0.2">
      <c r="A23" s="74"/>
      <c r="B23" s="72"/>
      <c r="C23" s="74"/>
      <c r="D23" s="74"/>
      <c r="E23" s="306"/>
      <c r="F23" s="205"/>
      <c r="G23" s="190"/>
    </row>
    <row r="24" spans="1:7" s="191" customFormat="1" ht="14.25" thickBot="1" x14ac:dyDescent="0.25">
      <c r="A24" s="72"/>
      <c r="B24" s="72"/>
      <c r="C24" s="74"/>
      <c r="D24" s="74"/>
      <c r="E24" s="306"/>
      <c r="F24" s="209"/>
      <c r="G24" s="190"/>
    </row>
    <row r="25" spans="1:7" s="180" customFormat="1" ht="13.5" thickBot="1" x14ac:dyDescent="0.25">
      <c r="A25" s="134"/>
      <c r="B25" s="134"/>
      <c r="C25" s="134"/>
      <c r="D25" s="129"/>
      <c r="E25" s="211" t="s">
        <v>63</v>
      </c>
      <c r="F25" s="208">
        <f>SUM(F3:F24)</f>
        <v>0</v>
      </c>
      <c r="G25" s="294"/>
    </row>
    <row r="26" spans="1:7" s="180" customFormat="1" ht="13.5" x14ac:dyDescent="0.25">
      <c r="A26" s="414"/>
      <c r="B26" s="415"/>
      <c r="C26" s="415"/>
      <c r="D26" s="415"/>
      <c r="E26" s="415"/>
      <c r="F26" s="415"/>
    </row>
    <row r="27" spans="1:7" s="180" customFormat="1" ht="13.5" x14ac:dyDescent="0.25">
      <c r="A27" s="183"/>
      <c r="B27" s="184"/>
      <c r="C27" s="184"/>
      <c r="D27" s="185"/>
      <c r="E27" s="186"/>
      <c r="F27" s="201"/>
    </row>
    <row r="28" spans="1:7" s="180" customFormat="1" ht="13.5" x14ac:dyDescent="0.25">
      <c r="A28" s="295" t="s">
        <v>85</v>
      </c>
      <c r="B28" s="296"/>
      <c r="C28" s="184"/>
      <c r="D28" s="185"/>
      <c r="E28" s="186"/>
      <c r="F28" s="201"/>
    </row>
    <row r="29" spans="1:7" s="191" customFormat="1" ht="13.5" x14ac:dyDescent="0.25">
      <c r="A29" s="194"/>
      <c r="B29" s="194"/>
      <c r="C29" s="194"/>
      <c r="D29" s="195"/>
      <c r="E29" s="194"/>
      <c r="F29" s="202"/>
    </row>
    <row r="30" spans="1:7" s="191" customFormat="1" ht="13.5" x14ac:dyDescent="0.25">
      <c r="A30" s="194"/>
      <c r="B30" s="194"/>
      <c r="C30" s="194"/>
      <c r="D30" s="195"/>
      <c r="E30" s="194"/>
      <c r="F30" s="202"/>
    </row>
    <row r="31" spans="1:7" s="191" customFormat="1" x14ac:dyDescent="0.2">
      <c r="A31" s="196"/>
      <c r="B31" s="196"/>
      <c r="C31" s="196"/>
      <c r="D31" s="197"/>
      <c r="E31" s="196"/>
      <c r="F31" s="203"/>
    </row>
    <row r="32" spans="1:7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91" customFormat="1" x14ac:dyDescent="0.2"/>
    <row r="40" s="191" customFormat="1" x14ac:dyDescent="0.2"/>
    <row r="41" s="191" customFormat="1" x14ac:dyDescent="0.2"/>
    <row r="42" s="191" customFormat="1" x14ac:dyDescent="0.2"/>
    <row r="43" s="191" customFormat="1" x14ac:dyDescent="0.2"/>
    <row r="44" s="191" customFormat="1" x14ac:dyDescent="0.2"/>
    <row r="45" s="191" customFormat="1" x14ac:dyDescent="0.2"/>
    <row r="46" s="191" customFormat="1" x14ac:dyDescent="0.2"/>
    <row r="47" s="191" customFormat="1" x14ac:dyDescent="0.2"/>
    <row r="48" s="191" customFormat="1" x14ac:dyDescent="0.2"/>
    <row r="49" s="191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="180" customFormat="1" x14ac:dyDescent="0.2"/>
    <row r="210" s="180" customFormat="1" x14ac:dyDescent="0.2"/>
    <row r="211" s="180" customFormat="1" x14ac:dyDescent="0.2"/>
    <row r="212" s="180" customFormat="1" x14ac:dyDescent="0.2"/>
    <row r="213" s="180" customFormat="1" x14ac:dyDescent="0.2"/>
    <row r="214" s="180" customFormat="1" x14ac:dyDescent="0.2"/>
    <row r="215" s="180" customFormat="1" x14ac:dyDescent="0.2"/>
    <row r="216" s="180" customFormat="1" x14ac:dyDescent="0.2"/>
    <row r="217" s="180" customFormat="1" x14ac:dyDescent="0.2"/>
    <row r="218" s="180" customFormat="1" x14ac:dyDescent="0.2"/>
    <row r="219" s="180" customFormat="1" x14ac:dyDescent="0.2"/>
    <row r="220" s="180" customFormat="1" x14ac:dyDescent="0.2"/>
    <row r="221" s="180" customFormat="1" x14ac:dyDescent="0.2"/>
    <row r="222" s="180" customFormat="1" x14ac:dyDescent="0.2"/>
    <row r="223" s="180" customFormat="1" x14ac:dyDescent="0.2"/>
    <row r="224" s="180" customFormat="1" x14ac:dyDescent="0.2"/>
    <row r="225" spans="1:6" s="180" customFormat="1" x14ac:dyDescent="0.2"/>
    <row r="226" spans="1:6" s="180" customFormat="1" x14ac:dyDescent="0.2"/>
    <row r="227" spans="1:6" x14ac:dyDescent="0.2">
      <c r="A227" s="180"/>
      <c r="B227" s="180"/>
      <c r="C227" s="180"/>
      <c r="D227" s="180"/>
      <c r="E227" s="180"/>
      <c r="F227" s="180"/>
    </row>
    <row r="228" spans="1:6" x14ac:dyDescent="0.2">
      <c r="A228" s="180"/>
      <c r="B228" s="180"/>
      <c r="C228" s="180"/>
      <c r="D228" s="180"/>
      <c r="E228" s="180"/>
      <c r="F228" s="180"/>
    </row>
    <row r="229" spans="1:6" x14ac:dyDescent="0.2">
      <c r="A229" s="180"/>
      <c r="B229" s="180"/>
      <c r="C229" s="180"/>
      <c r="D229" s="180"/>
      <c r="E229" s="180"/>
      <c r="F229" s="180"/>
    </row>
    <row r="230" spans="1:6" x14ac:dyDescent="0.2">
      <c r="A230" s="180"/>
      <c r="B230" s="180"/>
      <c r="C230" s="180"/>
      <c r="D230" s="180"/>
      <c r="E230" s="180"/>
      <c r="F230" s="180"/>
    </row>
    <row r="231" spans="1:6" x14ac:dyDescent="0.2">
      <c r="A231" s="180"/>
      <c r="B231" s="180"/>
      <c r="C231" s="180"/>
      <c r="D231" s="180"/>
      <c r="E231" s="180"/>
      <c r="F231" s="180"/>
    </row>
    <row r="232" spans="1:6" x14ac:dyDescent="0.2">
      <c r="A232" s="180"/>
      <c r="B232" s="180"/>
      <c r="C232" s="180"/>
      <c r="D232" s="180"/>
      <c r="E232" s="180"/>
      <c r="F232" s="180"/>
    </row>
    <row r="233" spans="1:6" x14ac:dyDescent="0.2">
      <c r="A233" s="180"/>
      <c r="B233" s="180"/>
      <c r="C233" s="180"/>
      <c r="D233" s="180"/>
      <c r="E233" s="180"/>
      <c r="F233" s="180"/>
    </row>
    <row r="234" spans="1:6" x14ac:dyDescent="0.2">
      <c r="A234" s="180"/>
      <c r="B234" s="180"/>
      <c r="C234" s="180"/>
      <c r="D234" s="180"/>
      <c r="E234" s="180"/>
      <c r="F234" s="180"/>
    </row>
    <row r="235" spans="1:6" x14ac:dyDescent="0.2">
      <c r="A235" s="180"/>
      <c r="B235" s="180"/>
      <c r="C235" s="180"/>
      <c r="D235" s="180"/>
      <c r="E235" s="180"/>
      <c r="F235" s="180"/>
    </row>
    <row r="236" spans="1:6" x14ac:dyDescent="0.2">
      <c r="A236" s="180"/>
      <c r="B236" s="180"/>
      <c r="C236" s="180"/>
      <c r="D236" s="180"/>
      <c r="E236" s="180"/>
      <c r="F236" s="180"/>
    </row>
    <row r="237" spans="1:6" x14ac:dyDescent="0.2">
      <c r="A237" s="180"/>
      <c r="B237" s="180"/>
      <c r="C237" s="180"/>
      <c r="D237" s="180"/>
      <c r="E237" s="180"/>
      <c r="F237" s="180"/>
    </row>
    <row r="238" spans="1:6" x14ac:dyDescent="0.2">
      <c r="A238" s="180"/>
      <c r="B238" s="180"/>
      <c r="C238" s="180"/>
      <c r="D238" s="180"/>
      <c r="E238" s="180"/>
      <c r="F238" s="180"/>
    </row>
  </sheetData>
  <sheetProtection algorithmName="SHA-512" hashValue="08KZuETy8IO9DZhLnVtlEY74fOKrHAOuhlHFV2Uam5zM5jiuoGo0MAkv/T/iOFodAi5NhpZnoxQkhAW80W8p8Q==" saltValue="oDhzucPg6laHJ7vKJiWa+w==" spinCount="100000" sheet="1" insertRows="0" deleteRows="0"/>
  <mergeCells count="2">
    <mergeCell ref="A26:F26"/>
    <mergeCell ref="A1:F1"/>
  </mergeCells>
  <phoneticPr fontId="2" type="noConversion"/>
  <pageMargins left="0.78740157480314965" right="0.78740157480314965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T233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2" max="2" width="10.7109375" customWidth="1"/>
    <col min="3" max="3" width="10.5703125" customWidth="1"/>
    <col min="4" max="4" width="64.28515625" customWidth="1"/>
    <col min="5" max="5" width="30.7109375" customWidth="1"/>
    <col min="6" max="6" width="15.7109375" customWidth="1"/>
    <col min="7" max="35" width="11.42578125" style="180"/>
  </cols>
  <sheetData>
    <row r="1" spans="1:46" s="19" customFormat="1" ht="18" x14ac:dyDescent="0.25">
      <c r="A1" s="387" t="s">
        <v>43</v>
      </c>
      <c r="B1" s="387"/>
      <c r="C1" s="387"/>
      <c r="D1" s="387"/>
      <c r="E1" s="387"/>
      <c r="F1" s="387"/>
      <c r="G1" s="293"/>
      <c r="H1" s="293"/>
      <c r="I1" s="293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77"/>
      <c r="AK1" s="11"/>
      <c r="AL1" s="11"/>
      <c r="AM1" s="11"/>
      <c r="AN1" s="11"/>
      <c r="AO1" s="11"/>
      <c r="AP1" s="11"/>
      <c r="AQ1" s="11"/>
      <c r="AR1" s="11"/>
      <c r="AS1" s="12"/>
      <c r="AT1" s="12"/>
    </row>
    <row r="2" spans="1:46" s="178" customFormat="1" ht="67.5" customHeight="1" x14ac:dyDescent="0.2">
      <c r="A2" s="163" t="s">
        <v>15</v>
      </c>
      <c r="B2" s="163" t="s">
        <v>16</v>
      </c>
      <c r="C2" s="163" t="s">
        <v>18</v>
      </c>
      <c r="D2" s="163" t="s">
        <v>96</v>
      </c>
      <c r="E2" s="164" t="s">
        <v>61</v>
      </c>
      <c r="F2" s="210" t="s">
        <v>88</v>
      </c>
      <c r="AJ2" s="179"/>
    </row>
    <row r="3" spans="1:46" s="191" customFormat="1" ht="13.5" x14ac:dyDescent="0.2">
      <c r="A3" s="206"/>
      <c r="B3" s="207"/>
      <c r="C3" s="206"/>
      <c r="D3" s="206"/>
      <c r="E3" s="206"/>
      <c r="F3" s="204"/>
      <c r="G3" s="190"/>
    </row>
    <row r="4" spans="1:46" s="191" customFormat="1" ht="13.5" x14ac:dyDescent="0.2">
      <c r="A4" s="74"/>
      <c r="B4" s="72"/>
      <c r="C4" s="74"/>
      <c r="D4" s="74"/>
      <c r="E4" s="74"/>
      <c r="F4" s="205"/>
      <c r="G4" s="190"/>
    </row>
    <row r="5" spans="1:46" s="191" customFormat="1" ht="13.5" x14ac:dyDescent="0.2">
      <c r="A5" s="74"/>
      <c r="B5" s="72"/>
      <c r="C5" s="74"/>
      <c r="D5" s="74"/>
      <c r="E5" s="74"/>
      <c r="F5" s="205"/>
      <c r="G5" s="190"/>
    </row>
    <row r="6" spans="1:46" s="191" customFormat="1" ht="13.5" x14ac:dyDescent="0.2">
      <c r="A6" s="74"/>
      <c r="B6" s="72"/>
      <c r="C6" s="74"/>
      <c r="D6" s="74"/>
      <c r="E6" s="74"/>
      <c r="F6" s="205"/>
      <c r="G6" s="190"/>
    </row>
    <row r="7" spans="1:46" s="191" customFormat="1" ht="13.5" x14ac:dyDescent="0.2">
      <c r="A7" s="74"/>
      <c r="B7" s="72"/>
      <c r="C7" s="74"/>
      <c r="D7" s="74"/>
      <c r="E7" s="74"/>
      <c r="F7" s="205"/>
      <c r="G7" s="190"/>
    </row>
    <row r="8" spans="1:46" s="193" customFormat="1" ht="13.5" x14ac:dyDescent="0.2">
      <c r="A8" s="74"/>
      <c r="B8" s="72"/>
      <c r="C8" s="74"/>
      <c r="D8" s="74"/>
      <c r="E8" s="74"/>
      <c r="F8" s="205"/>
      <c r="G8" s="192"/>
    </row>
    <row r="9" spans="1:46" s="193" customFormat="1" ht="13.5" x14ac:dyDescent="0.2">
      <c r="A9" s="74"/>
      <c r="B9" s="72"/>
      <c r="C9" s="74"/>
      <c r="D9" s="74"/>
      <c r="E9" s="74"/>
      <c r="F9" s="205"/>
      <c r="G9" s="192"/>
    </row>
    <row r="10" spans="1:46" s="193" customFormat="1" ht="13.5" x14ac:dyDescent="0.2">
      <c r="A10" s="74"/>
      <c r="B10" s="72"/>
      <c r="C10" s="74"/>
      <c r="D10" s="74"/>
      <c r="E10" s="74"/>
      <c r="F10" s="205"/>
      <c r="G10" s="192"/>
    </row>
    <row r="11" spans="1:46" s="193" customFormat="1" ht="13.5" x14ac:dyDescent="0.2">
      <c r="A11" s="74"/>
      <c r="B11" s="72"/>
      <c r="C11" s="74"/>
      <c r="D11" s="74"/>
      <c r="E11" s="74"/>
      <c r="F11" s="205"/>
      <c r="G11" s="192"/>
    </row>
    <row r="12" spans="1:46" s="193" customFormat="1" ht="13.5" x14ac:dyDescent="0.2">
      <c r="A12" s="74"/>
      <c r="B12" s="72"/>
      <c r="C12" s="74"/>
      <c r="D12" s="74"/>
      <c r="E12" s="74"/>
      <c r="F12" s="205"/>
      <c r="G12" s="192"/>
    </row>
    <row r="13" spans="1:46" s="193" customFormat="1" ht="13.5" x14ac:dyDescent="0.2">
      <c r="A13" s="74"/>
      <c r="B13" s="72"/>
      <c r="C13" s="74"/>
      <c r="D13" s="74"/>
      <c r="E13" s="74"/>
      <c r="F13" s="205"/>
      <c r="G13" s="192"/>
    </row>
    <row r="14" spans="1:46" s="191" customFormat="1" ht="13.5" x14ac:dyDescent="0.2">
      <c r="A14" s="74"/>
      <c r="B14" s="72"/>
      <c r="C14" s="74"/>
      <c r="D14" s="74"/>
      <c r="E14" s="74"/>
      <c r="F14" s="205"/>
      <c r="G14" s="190"/>
    </row>
    <row r="15" spans="1:46" s="191" customFormat="1" ht="13.5" x14ac:dyDescent="0.2">
      <c r="A15" s="74"/>
      <c r="B15" s="72"/>
      <c r="C15" s="74"/>
      <c r="D15" s="74"/>
      <c r="E15" s="74"/>
      <c r="F15" s="205"/>
      <c r="G15" s="190"/>
    </row>
    <row r="16" spans="1:46" s="191" customFormat="1" ht="13.5" x14ac:dyDescent="0.2">
      <c r="A16" s="74"/>
      <c r="B16" s="72"/>
      <c r="C16" s="74"/>
      <c r="D16" s="74"/>
      <c r="E16" s="74"/>
      <c r="F16" s="205"/>
      <c r="G16" s="190"/>
    </row>
    <row r="17" spans="1:7" s="191" customFormat="1" ht="13.5" x14ac:dyDescent="0.2">
      <c r="A17" s="74"/>
      <c r="B17" s="72"/>
      <c r="C17" s="74"/>
      <c r="D17" s="74"/>
      <c r="E17" s="74"/>
      <c r="F17" s="205"/>
      <c r="G17" s="190"/>
    </row>
    <row r="18" spans="1:7" s="191" customFormat="1" ht="13.5" x14ac:dyDescent="0.2">
      <c r="A18" s="74"/>
      <c r="B18" s="72"/>
      <c r="C18" s="74"/>
      <c r="D18" s="74"/>
      <c r="E18" s="74"/>
      <c r="F18" s="205"/>
      <c r="G18" s="190"/>
    </row>
    <row r="19" spans="1:7" s="191" customFormat="1" ht="14.25" thickBot="1" x14ac:dyDescent="0.25">
      <c r="A19" s="72"/>
      <c r="B19" s="72"/>
      <c r="C19" s="74"/>
      <c r="D19" s="74"/>
      <c r="E19" s="212"/>
      <c r="F19" s="209"/>
      <c r="G19" s="190"/>
    </row>
    <row r="20" spans="1:7" s="180" customFormat="1" ht="13.5" thickBot="1" x14ac:dyDescent="0.25">
      <c r="A20" s="134"/>
      <c r="B20" s="134"/>
      <c r="C20" s="134"/>
      <c r="D20" s="166"/>
      <c r="E20" s="211" t="s">
        <v>63</v>
      </c>
      <c r="F20" s="208">
        <f>SUM(F3:F19)</f>
        <v>0</v>
      </c>
      <c r="G20" s="294"/>
    </row>
    <row r="21" spans="1:7" s="180" customFormat="1" ht="13.5" x14ac:dyDescent="0.25">
      <c r="A21" s="414"/>
      <c r="B21" s="415"/>
      <c r="C21" s="415"/>
      <c r="D21" s="415"/>
      <c r="E21" s="416"/>
      <c r="F21" s="415"/>
    </row>
    <row r="22" spans="1:7" s="180" customFormat="1" ht="13.5" x14ac:dyDescent="0.25">
      <c r="A22" s="183"/>
      <c r="B22" s="184"/>
      <c r="C22" s="184"/>
      <c r="D22" s="185"/>
      <c r="E22" s="186"/>
      <c r="F22" s="201"/>
    </row>
    <row r="23" spans="1:7" s="180" customFormat="1" ht="13.5" x14ac:dyDescent="0.25">
      <c r="A23" s="295" t="s">
        <v>85</v>
      </c>
      <c r="B23" s="296"/>
      <c r="C23" s="184"/>
      <c r="D23" s="185"/>
      <c r="E23" s="186"/>
      <c r="F23" s="201"/>
    </row>
    <row r="24" spans="1:7" s="191" customFormat="1" ht="13.5" x14ac:dyDescent="0.25">
      <c r="A24" s="194"/>
      <c r="B24" s="194"/>
      <c r="C24" s="194"/>
      <c r="D24" s="195"/>
      <c r="E24" s="194"/>
      <c r="F24" s="202"/>
    </row>
    <row r="25" spans="1:7" s="191" customFormat="1" ht="13.5" x14ac:dyDescent="0.25">
      <c r="A25" s="194"/>
      <c r="B25" s="194"/>
      <c r="C25" s="194"/>
      <c r="D25" s="195"/>
      <c r="E25" s="194"/>
      <c r="F25" s="202"/>
    </row>
    <row r="26" spans="1:7" s="191" customFormat="1" x14ac:dyDescent="0.2">
      <c r="A26" s="196"/>
      <c r="B26" s="196"/>
      <c r="C26" s="196"/>
      <c r="D26" s="197"/>
      <c r="E26" s="196"/>
      <c r="F26" s="203"/>
    </row>
    <row r="27" spans="1:7" s="191" customFormat="1" x14ac:dyDescent="0.2"/>
    <row r="28" spans="1:7" s="191" customFormat="1" x14ac:dyDescent="0.2"/>
    <row r="29" spans="1:7" s="191" customFormat="1" x14ac:dyDescent="0.2"/>
    <row r="30" spans="1:7" s="191" customFormat="1" x14ac:dyDescent="0.2"/>
    <row r="31" spans="1:7" s="191" customFormat="1" x14ac:dyDescent="0.2"/>
    <row r="32" spans="1:7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80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6" s="180" customFormat="1" x14ac:dyDescent="0.2"/>
    <row r="210" spans="1:6" s="180" customFormat="1" x14ac:dyDescent="0.2"/>
    <row r="211" spans="1:6" s="180" customFormat="1" x14ac:dyDescent="0.2"/>
    <row r="212" spans="1:6" s="180" customFormat="1" x14ac:dyDescent="0.2"/>
    <row r="213" spans="1:6" s="180" customFormat="1" x14ac:dyDescent="0.2"/>
    <row r="214" spans="1:6" s="180" customFormat="1" x14ac:dyDescent="0.2"/>
    <row r="215" spans="1:6" s="180" customFormat="1" x14ac:dyDescent="0.2"/>
    <row r="216" spans="1:6" s="180" customFormat="1" x14ac:dyDescent="0.2"/>
    <row r="217" spans="1:6" s="180" customFormat="1" x14ac:dyDescent="0.2"/>
    <row r="218" spans="1:6" s="180" customFormat="1" x14ac:dyDescent="0.2"/>
    <row r="219" spans="1:6" s="180" customFormat="1" x14ac:dyDescent="0.2"/>
    <row r="220" spans="1:6" s="180" customFormat="1" x14ac:dyDescent="0.2"/>
    <row r="221" spans="1:6" s="180" customFormat="1" x14ac:dyDescent="0.2"/>
    <row r="222" spans="1:6" x14ac:dyDescent="0.2">
      <c r="A222" s="180"/>
      <c r="B222" s="180"/>
      <c r="C222" s="180"/>
      <c r="D222" s="180"/>
      <c r="E222" s="180"/>
      <c r="F222" s="180"/>
    </row>
    <row r="223" spans="1:6" x14ac:dyDescent="0.2">
      <c r="A223" s="180"/>
      <c r="B223" s="180"/>
      <c r="C223" s="180"/>
      <c r="D223" s="180"/>
      <c r="E223" s="180"/>
      <c r="F223" s="180"/>
    </row>
    <row r="224" spans="1:6" x14ac:dyDescent="0.2">
      <c r="A224" s="180"/>
      <c r="B224" s="180"/>
      <c r="C224" s="180"/>
      <c r="D224" s="180"/>
      <c r="E224" s="180"/>
      <c r="F224" s="180"/>
    </row>
    <row r="225" spans="1:6" x14ac:dyDescent="0.2">
      <c r="A225" s="180"/>
      <c r="B225" s="180"/>
      <c r="C225" s="180"/>
      <c r="D225" s="180"/>
      <c r="E225" s="180"/>
      <c r="F225" s="180"/>
    </row>
    <row r="226" spans="1:6" x14ac:dyDescent="0.2">
      <c r="A226" s="180"/>
      <c r="B226" s="180"/>
      <c r="C226" s="180"/>
      <c r="D226" s="180"/>
      <c r="E226" s="180"/>
      <c r="F226" s="180"/>
    </row>
    <row r="227" spans="1:6" x14ac:dyDescent="0.2">
      <c r="A227" s="180"/>
      <c r="B227" s="180"/>
      <c r="C227" s="180"/>
      <c r="D227" s="180"/>
      <c r="E227" s="180"/>
      <c r="F227" s="180"/>
    </row>
    <row r="228" spans="1:6" x14ac:dyDescent="0.2">
      <c r="A228" s="180"/>
      <c r="B228" s="180"/>
      <c r="C228" s="180"/>
      <c r="D228" s="180"/>
      <c r="E228" s="180"/>
      <c r="F228" s="180"/>
    </row>
    <row r="229" spans="1:6" x14ac:dyDescent="0.2">
      <c r="A229" s="180"/>
      <c r="B229" s="180"/>
      <c r="C229" s="180"/>
      <c r="D229" s="180"/>
      <c r="E229" s="180"/>
      <c r="F229" s="180"/>
    </row>
    <row r="230" spans="1:6" x14ac:dyDescent="0.2">
      <c r="A230" s="180"/>
      <c r="B230" s="180"/>
      <c r="C230" s="180"/>
      <c r="D230" s="180"/>
      <c r="E230" s="180"/>
      <c r="F230" s="180"/>
    </row>
    <row r="231" spans="1:6" x14ac:dyDescent="0.2">
      <c r="A231" s="180"/>
      <c r="B231" s="180"/>
      <c r="C231" s="180"/>
      <c r="D231" s="180"/>
      <c r="E231" s="180"/>
      <c r="F231" s="180"/>
    </row>
    <row r="232" spans="1:6" x14ac:dyDescent="0.2">
      <c r="A232" s="180"/>
      <c r="B232" s="180"/>
      <c r="C232" s="180"/>
      <c r="D232" s="180"/>
      <c r="E232" s="180"/>
      <c r="F232" s="180"/>
    </row>
    <row r="233" spans="1:6" x14ac:dyDescent="0.2">
      <c r="A233" s="180"/>
      <c r="B233" s="180"/>
      <c r="C233" s="180"/>
      <c r="D233" s="180"/>
      <c r="E233" s="180"/>
      <c r="F233" s="180"/>
    </row>
  </sheetData>
  <sheetProtection algorithmName="SHA-512" hashValue="fNypxaEYy/s5iEPic1CZ4XknDfYsMDFnkbCsV+x+iPVcqykMihZ1CRxSGiCm3W2tfiCz/v6DzwrBG0z0KzKPLQ==" saltValue="n4l4tuZXru69TutcMQllnw==" spinCount="100000" sheet="1" insertRows="0" deleteRows="0"/>
  <mergeCells count="2">
    <mergeCell ref="A21:F21"/>
    <mergeCell ref="A1:F1"/>
  </mergeCells>
  <phoneticPr fontId="2" type="noConversion"/>
  <pageMargins left="0.78740157480314965" right="0.78740157480314965" top="0.59055118110236227" bottom="0.59055118110236227" header="0.51181102362204722" footer="0.51181102362204722"/>
  <pageSetup paperSize="9" scale="94" orientation="landscape" r:id="rId1"/>
  <headerFooter alignWithMargins="0"/>
  <ignoredErrors>
    <ignoredError sqref="F20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T233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2" max="2" width="10.7109375" customWidth="1"/>
    <col min="3" max="3" width="10.5703125" customWidth="1"/>
    <col min="4" max="4" width="58.28515625" customWidth="1"/>
    <col min="5" max="5" width="34.5703125" customWidth="1"/>
    <col min="6" max="6" width="15.7109375" customWidth="1"/>
    <col min="7" max="35" width="11.42578125" style="180"/>
  </cols>
  <sheetData>
    <row r="1" spans="1:46" s="19" customFormat="1" ht="18" x14ac:dyDescent="0.25">
      <c r="A1" s="387" t="s">
        <v>44</v>
      </c>
      <c r="B1" s="387"/>
      <c r="C1" s="387"/>
      <c r="D1" s="387"/>
      <c r="E1" s="387"/>
      <c r="F1" s="387"/>
      <c r="G1" s="293"/>
      <c r="H1" s="293"/>
      <c r="I1" s="293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77"/>
      <c r="AK1" s="11"/>
      <c r="AL1" s="11"/>
      <c r="AM1" s="11"/>
      <c r="AN1" s="11"/>
      <c r="AO1" s="11"/>
      <c r="AP1" s="11"/>
      <c r="AQ1" s="11"/>
      <c r="AR1" s="11"/>
      <c r="AS1" s="12"/>
      <c r="AT1" s="12"/>
    </row>
    <row r="2" spans="1:46" s="178" customFormat="1" ht="67.5" customHeight="1" x14ac:dyDescent="0.2">
      <c r="A2" s="163" t="s">
        <v>15</v>
      </c>
      <c r="B2" s="163" t="s">
        <v>16</v>
      </c>
      <c r="C2" s="163" t="s">
        <v>18</v>
      </c>
      <c r="D2" s="163" t="s">
        <v>64</v>
      </c>
      <c r="E2" s="164" t="s">
        <v>61</v>
      </c>
      <c r="F2" s="210" t="s">
        <v>88</v>
      </c>
      <c r="AJ2" s="179"/>
    </row>
    <row r="3" spans="1:46" s="191" customFormat="1" ht="13.5" x14ac:dyDescent="0.2">
      <c r="A3" s="206"/>
      <c r="B3" s="207"/>
      <c r="C3" s="206"/>
      <c r="D3" s="206"/>
      <c r="E3" s="251"/>
      <c r="F3" s="204"/>
      <c r="G3" s="190"/>
    </row>
    <row r="4" spans="1:46" s="191" customFormat="1" ht="13.5" x14ac:dyDescent="0.2">
      <c r="A4" s="74"/>
      <c r="B4" s="72"/>
      <c r="C4" s="74"/>
      <c r="D4" s="74"/>
      <c r="E4" s="247"/>
      <c r="F4" s="205"/>
      <c r="G4" s="190"/>
    </row>
    <row r="5" spans="1:46" s="191" customFormat="1" ht="13.5" x14ac:dyDescent="0.2">
      <c r="A5" s="74"/>
      <c r="B5" s="72"/>
      <c r="C5" s="74"/>
      <c r="D5" s="74"/>
      <c r="E5" s="247"/>
      <c r="F5" s="205"/>
      <c r="G5" s="190"/>
    </row>
    <row r="6" spans="1:46" s="191" customFormat="1" ht="13.5" x14ac:dyDescent="0.2">
      <c r="A6" s="74"/>
      <c r="B6" s="72"/>
      <c r="C6" s="74"/>
      <c r="D6" s="74"/>
      <c r="E6" s="247"/>
      <c r="F6" s="205"/>
      <c r="G6" s="190"/>
    </row>
    <row r="7" spans="1:46" s="191" customFormat="1" ht="13.5" x14ac:dyDescent="0.2">
      <c r="A7" s="74"/>
      <c r="B7" s="72"/>
      <c r="C7" s="74"/>
      <c r="D7" s="74"/>
      <c r="E7" s="247"/>
      <c r="F7" s="205"/>
      <c r="G7" s="190"/>
    </row>
    <row r="8" spans="1:46" s="193" customFormat="1" ht="13.5" x14ac:dyDescent="0.2">
      <c r="A8" s="74"/>
      <c r="B8" s="72"/>
      <c r="C8" s="74"/>
      <c r="D8" s="74"/>
      <c r="E8" s="247"/>
      <c r="F8" s="205"/>
      <c r="G8" s="192"/>
    </row>
    <row r="9" spans="1:46" s="193" customFormat="1" ht="13.5" x14ac:dyDescent="0.2">
      <c r="A9" s="74"/>
      <c r="B9" s="72"/>
      <c r="C9" s="74"/>
      <c r="D9" s="74"/>
      <c r="E9" s="247"/>
      <c r="F9" s="205"/>
      <c r="G9" s="192"/>
    </row>
    <row r="10" spans="1:46" s="193" customFormat="1" ht="13.5" x14ac:dyDescent="0.2">
      <c r="A10" s="74"/>
      <c r="B10" s="72"/>
      <c r="C10" s="74"/>
      <c r="D10" s="74"/>
      <c r="E10" s="247"/>
      <c r="F10" s="205"/>
      <c r="G10" s="192"/>
    </row>
    <row r="11" spans="1:46" s="193" customFormat="1" ht="13.5" x14ac:dyDescent="0.2">
      <c r="A11" s="74"/>
      <c r="B11" s="72"/>
      <c r="C11" s="74"/>
      <c r="D11" s="74"/>
      <c r="E11" s="247"/>
      <c r="F11" s="205"/>
      <c r="G11" s="192"/>
    </row>
    <row r="12" spans="1:46" s="193" customFormat="1" ht="13.5" x14ac:dyDescent="0.2">
      <c r="A12" s="74"/>
      <c r="B12" s="72"/>
      <c r="C12" s="74"/>
      <c r="D12" s="74"/>
      <c r="E12" s="247"/>
      <c r="F12" s="205"/>
      <c r="G12" s="192"/>
    </row>
    <row r="13" spans="1:46" s="193" customFormat="1" ht="13.5" x14ac:dyDescent="0.2">
      <c r="A13" s="74"/>
      <c r="B13" s="72"/>
      <c r="C13" s="74"/>
      <c r="D13" s="74"/>
      <c r="E13" s="247"/>
      <c r="F13" s="205"/>
      <c r="G13" s="192"/>
    </row>
    <row r="14" spans="1:46" s="191" customFormat="1" ht="13.5" x14ac:dyDescent="0.2">
      <c r="A14" s="74"/>
      <c r="B14" s="72"/>
      <c r="C14" s="74"/>
      <c r="D14" s="74"/>
      <c r="E14" s="247"/>
      <c r="F14" s="205"/>
      <c r="G14" s="190"/>
    </row>
    <row r="15" spans="1:46" s="191" customFormat="1" ht="13.5" x14ac:dyDescent="0.2">
      <c r="A15" s="74"/>
      <c r="B15" s="72"/>
      <c r="C15" s="74"/>
      <c r="D15" s="74"/>
      <c r="E15" s="247"/>
      <c r="F15" s="205"/>
      <c r="G15" s="190"/>
    </row>
    <row r="16" spans="1:46" s="191" customFormat="1" ht="13.5" x14ac:dyDescent="0.2">
      <c r="A16" s="74"/>
      <c r="B16" s="72"/>
      <c r="C16" s="74"/>
      <c r="D16" s="74"/>
      <c r="E16" s="247"/>
      <c r="F16" s="205"/>
      <c r="G16" s="190"/>
    </row>
    <row r="17" spans="1:7" s="191" customFormat="1" ht="13.5" x14ac:dyDescent="0.2">
      <c r="A17" s="74"/>
      <c r="B17" s="72"/>
      <c r="C17" s="74"/>
      <c r="D17" s="74"/>
      <c r="E17" s="247"/>
      <c r="F17" s="205"/>
      <c r="G17" s="190"/>
    </row>
    <row r="18" spans="1:7" s="191" customFormat="1" ht="13.5" x14ac:dyDescent="0.2">
      <c r="A18" s="74"/>
      <c r="B18" s="72"/>
      <c r="C18" s="74"/>
      <c r="D18" s="74"/>
      <c r="E18" s="247"/>
      <c r="F18" s="205"/>
      <c r="G18" s="190"/>
    </row>
    <row r="19" spans="1:7" s="191" customFormat="1" ht="14.25" thickBot="1" x14ac:dyDescent="0.25">
      <c r="A19" s="72"/>
      <c r="B19" s="72"/>
      <c r="C19" s="74"/>
      <c r="D19" s="74"/>
      <c r="E19" s="213"/>
      <c r="F19" s="209"/>
      <c r="G19" s="190"/>
    </row>
    <row r="20" spans="1:7" s="180" customFormat="1" ht="13.5" thickBot="1" x14ac:dyDescent="0.25">
      <c r="A20" s="134"/>
      <c r="B20" s="134"/>
      <c r="C20" s="134"/>
      <c r="D20" s="166"/>
      <c r="E20" s="211" t="s">
        <v>63</v>
      </c>
      <c r="F20" s="208">
        <f>SUM(F3:F19)</f>
        <v>0</v>
      </c>
      <c r="G20" s="294"/>
    </row>
    <row r="21" spans="1:7" s="180" customFormat="1" ht="13.5" x14ac:dyDescent="0.25">
      <c r="A21" s="414"/>
      <c r="B21" s="415"/>
      <c r="C21" s="415"/>
      <c r="D21" s="415"/>
      <c r="E21" s="416"/>
      <c r="F21" s="415"/>
    </row>
    <row r="22" spans="1:7" s="180" customFormat="1" ht="13.5" x14ac:dyDescent="0.25">
      <c r="A22" s="183"/>
      <c r="B22" s="184"/>
      <c r="C22" s="184"/>
      <c r="D22" s="185"/>
      <c r="E22" s="186"/>
      <c r="F22" s="201"/>
    </row>
    <row r="23" spans="1:7" s="180" customFormat="1" ht="13.5" x14ac:dyDescent="0.25">
      <c r="A23" s="295" t="s">
        <v>85</v>
      </c>
      <c r="B23" s="296"/>
      <c r="C23" s="184"/>
      <c r="D23" s="185"/>
      <c r="E23" s="186"/>
      <c r="F23" s="201"/>
    </row>
    <row r="24" spans="1:7" s="191" customFormat="1" ht="13.5" x14ac:dyDescent="0.25">
      <c r="A24" s="194"/>
      <c r="B24" s="194"/>
      <c r="C24" s="194"/>
      <c r="D24" s="195"/>
      <c r="E24" s="194"/>
      <c r="F24" s="202"/>
    </row>
    <row r="25" spans="1:7" s="191" customFormat="1" ht="13.5" x14ac:dyDescent="0.25">
      <c r="A25" s="194"/>
      <c r="B25" s="194"/>
      <c r="C25" s="194"/>
      <c r="D25" s="195"/>
      <c r="E25" s="194"/>
      <c r="F25" s="202"/>
    </row>
    <row r="26" spans="1:7" s="191" customFormat="1" x14ac:dyDescent="0.2">
      <c r="A26" s="196"/>
      <c r="B26" s="196"/>
      <c r="C26" s="196"/>
      <c r="D26" s="197"/>
      <c r="E26" s="196"/>
      <c r="F26" s="203"/>
    </row>
    <row r="27" spans="1:7" s="191" customFormat="1" x14ac:dyDescent="0.2"/>
    <row r="28" spans="1:7" s="191" customFormat="1" x14ac:dyDescent="0.2"/>
    <row r="29" spans="1:7" s="191" customFormat="1" x14ac:dyDescent="0.2"/>
    <row r="30" spans="1:7" s="191" customFormat="1" x14ac:dyDescent="0.2"/>
    <row r="31" spans="1:7" s="191" customFormat="1" x14ac:dyDescent="0.2"/>
    <row r="32" spans="1:7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91" customFormat="1" x14ac:dyDescent="0.2"/>
    <row r="40" s="191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6" s="180" customFormat="1" x14ac:dyDescent="0.2"/>
    <row r="210" spans="1:6" s="180" customFormat="1" x14ac:dyDescent="0.2"/>
    <row r="211" spans="1:6" s="180" customFormat="1" x14ac:dyDescent="0.2"/>
    <row r="212" spans="1:6" s="180" customFormat="1" x14ac:dyDescent="0.2"/>
    <row r="213" spans="1:6" s="180" customFormat="1" x14ac:dyDescent="0.2"/>
    <row r="214" spans="1:6" s="180" customFormat="1" x14ac:dyDescent="0.2"/>
    <row r="215" spans="1:6" s="180" customFormat="1" x14ac:dyDescent="0.2"/>
    <row r="216" spans="1:6" s="180" customFormat="1" x14ac:dyDescent="0.2"/>
    <row r="217" spans="1:6" s="180" customFormat="1" x14ac:dyDescent="0.2"/>
    <row r="218" spans="1:6" s="180" customFormat="1" x14ac:dyDescent="0.2"/>
    <row r="219" spans="1:6" s="180" customFormat="1" x14ac:dyDescent="0.2"/>
    <row r="220" spans="1:6" s="180" customFormat="1" x14ac:dyDescent="0.2"/>
    <row r="221" spans="1:6" s="180" customFormat="1" x14ac:dyDescent="0.2"/>
    <row r="222" spans="1:6" x14ac:dyDescent="0.2">
      <c r="A222" s="180"/>
      <c r="B222" s="180"/>
      <c r="C222" s="180"/>
      <c r="D222" s="180"/>
      <c r="E222" s="180"/>
      <c r="F222" s="180"/>
    </row>
    <row r="223" spans="1:6" x14ac:dyDescent="0.2">
      <c r="A223" s="180"/>
      <c r="B223" s="180"/>
      <c r="C223" s="180"/>
      <c r="D223" s="180"/>
      <c r="E223" s="180"/>
      <c r="F223" s="180"/>
    </row>
    <row r="224" spans="1:6" x14ac:dyDescent="0.2">
      <c r="A224" s="180"/>
      <c r="B224" s="180"/>
      <c r="C224" s="180"/>
      <c r="D224" s="180"/>
      <c r="E224" s="180"/>
      <c r="F224" s="180"/>
    </row>
    <row r="225" spans="1:6" x14ac:dyDescent="0.2">
      <c r="A225" s="180"/>
      <c r="B225" s="180"/>
      <c r="C225" s="180"/>
      <c r="D225" s="180"/>
      <c r="E225" s="180"/>
      <c r="F225" s="180"/>
    </row>
    <row r="226" spans="1:6" x14ac:dyDescent="0.2">
      <c r="A226" s="180"/>
      <c r="B226" s="180"/>
      <c r="C226" s="180"/>
      <c r="D226" s="180"/>
      <c r="E226" s="180"/>
      <c r="F226" s="180"/>
    </row>
    <row r="227" spans="1:6" x14ac:dyDescent="0.2">
      <c r="A227" s="180"/>
      <c r="B227" s="180"/>
      <c r="C227" s="180"/>
      <c r="D227" s="180"/>
      <c r="E227" s="180"/>
      <c r="F227" s="180"/>
    </row>
    <row r="228" spans="1:6" x14ac:dyDescent="0.2">
      <c r="A228" s="180"/>
      <c r="B228" s="180"/>
      <c r="C228" s="180"/>
      <c r="D228" s="180"/>
      <c r="E228" s="180"/>
      <c r="F228" s="180"/>
    </row>
    <row r="229" spans="1:6" x14ac:dyDescent="0.2">
      <c r="A229" s="180"/>
      <c r="B229" s="180"/>
      <c r="C229" s="180"/>
      <c r="D229" s="180"/>
      <c r="E229" s="180"/>
      <c r="F229" s="180"/>
    </row>
    <row r="230" spans="1:6" x14ac:dyDescent="0.2">
      <c r="A230" s="180"/>
      <c r="B230" s="180"/>
      <c r="C230" s="180"/>
      <c r="D230" s="180"/>
      <c r="E230" s="180"/>
      <c r="F230" s="180"/>
    </row>
    <row r="231" spans="1:6" x14ac:dyDescent="0.2">
      <c r="A231" s="180"/>
      <c r="B231" s="180"/>
      <c r="C231" s="180"/>
      <c r="D231" s="180"/>
      <c r="E231" s="180"/>
      <c r="F231" s="180"/>
    </row>
    <row r="232" spans="1:6" x14ac:dyDescent="0.2">
      <c r="A232" s="180"/>
      <c r="B232" s="180"/>
      <c r="C232" s="180"/>
      <c r="D232" s="180"/>
      <c r="E232" s="180"/>
      <c r="F232" s="180"/>
    </row>
    <row r="233" spans="1:6" x14ac:dyDescent="0.2">
      <c r="A233" s="180"/>
      <c r="B233" s="180"/>
      <c r="C233" s="180"/>
      <c r="D233" s="180"/>
      <c r="E233" s="180"/>
      <c r="F233" s="180"/>
    </row>
  </sheetData>
  <sheetProtection algorithmName="SHA-512" hashValue="HYVrVgZXW0D07Y5zJYyW4H9VjkhGXEdmrFVq6ED03kjA4KOMbhDIbYz7Brx5jIv8sCzlqed75rLV/6xXiGaBxw==" saltValue="0fx6ZLXfo2w/pz4Bh5UepQ==" spinCount="100000" sheet="1" insertRows="0" deleteRows="0"/>
  <mergeCells count="2">
    <mergeCell ref="A1:F1"/>
    <mergeCell ref="A21:F21"/>
  </mergeCells>
  <pageMargins left="0.78740157480314965" right="0.78740157480314965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T231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2" max="2" width="10.7109375" customWidth="1"/>
    <col min="3" max="3" width="10.5703125" customWidth="1"/>
    <col min="4" max="4" width="59.42578125" customWidth="1"/>
    <col min="5" max="5" width="36.140625" customWidth="1"/>
    <col min="6" max="6" width="15.7109375" customWidth="1"/>
    <col min="7" max="35" width="11.42578125" style="180"/>
  </cols>
  <sheetData>
    <row r="1" spans="1:46" s="19" customFormat="1" ht="18" x14ac:dyDescent="0.25">
      <c r="A1" s="387" t="s">
        <v>92</v>
      </c>
      <c r="B1" s="387"/>
      <c r="C1" s="387"/>
      <c r="D1" s="387"/>
      <c r="E1" s="387"/>
      <c r="F1" s="387"/>
      <c r="G1" s="293"/>
      <c r="H1" s="293"/>
      <c r="I1" s="293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77"/>
      <c r="AK1" s="11"/>
      <c r="AL1" s="11"/>
      <c r="AM1" s="11"/>
      <c r="AN1" s="11"/>
      <c r="AO1" s="11"/>
      <c r="AP1" s="11"/>
      <c r="AQ1" s="11"/>
      <c r="AR1" s="11"/>
      <c r="AS1" s="12"/>
      <c r="AT1" s="12"/>
    </row>
    <row r="2" spans="1:46" s="178" customFormat="1" ht="67.5" customHeight="1" x14ac:dyDescent="0.2">
      <c r="A2" s="163" t="s">
        <v>15</v>
      </c>
      <c r="B2" s="163" t="s">
        <v>16</v>
      </c>
      <c r="C2" s="163" t="s">
        <v>18</v>
      </c>
      <c r="D2" s="163" t="s">
        <v>65</v>
      </c>
      <c r="E2" s="164" t="s">
        <v>61</v>
      </c>
      <c r="F2" s="210" t="s">
        <v>88</v>
      </c>
      <c r="AJ2" s="179"/>
    </row>
    <row r="3" spans="1:46" s="191" customFormat="1" ht="13.5" x14ac:dyDescent="0.2">
      <c r="A3" s="206"/>
      <c r="B3" s="207"/>
      <c r="C3" s="206"/>
      <c r="D3" s="206"/>
      <c r="E3" s="251"/>
      <c r="F3" s="214"/>
      <c r="G3" s="190"/>
    </row>
    <row r="4" spans="1:46" s="191" customFormat="1" ht="13.5" x14ac:dyDescent="0.2">
      <c r="A4" s="74"/>
      <c r="B4" s="72"/>
      <c r="C4" s="74"/>
      <c r="D4" s="74"/>
      <c r="E4" s="247"/>
      <c r="F4" s="215"/>
      <c r="G4" s="190"/>
    </row>
    <row r="5" spans="1:46" s="191" customFormat="1" ht="13.5" x14ac:dyDescent="0.2">
      <c r="A5" s="74"/>
      <c r="B5" s="72"/>
      <c r="C5" s="74"/>
      <c r="D5" s="74"/>
      <c r="E5" s="247"/>
      <c r="F5" s="215"/>
      <c r="G5" s="190"/>
    </row>
    <row r="6" spans="1:46" s="191" customFormat="1" ht="13.5" x14ac:dyDescent="0.2">
      <c r="A6" s="74"/>
      <c r="B6" s="72"/>
      <c r="C6" s="74"/>
      <c r="D6" s="74"/>
      <c r="E6" s="247"/>
      <c r="F6" s="215"/>
      <c r="G6" s="190"/>
    </row>
    <row r="7" spans="1:46" s="191" customFormat="1" ht="13.5" x14ac:dyDescent="0.2">
      <c r="A7" s="74"/>
      <c r="B7" s="72"/>
      <c r="C7" s="74"/>
      <c r="D7" s="74"/>
      <c r="E7" s="247"/>
      <c r="F7" s="215"/>
      <c r="G7" s="190"/>
    </row>
    <row r="8" spans="1:46" s="193" customFormat="1" ht="13.5" x14ac:dyDescent="0.2">
      <c r="A8" s="74"/>
      <c r="B8" s="72"/>
      <c r="C8" s="74"/>
      <c r="D8" s="74"/>
      <c r="E8" s="247"/>
      <c r="F8" s="215"/>
      <c r="G8" s="192"/>
    </row>
    <row r="9" spans="1:46" s="193" customFormat="1" ht="13.5" x14ac:dyDescent="0.2">
      <c r="A9" s="74"/>
      <c r="B9" s="72"/>
      <c r="C9" s="74"/>
      <c r="D9" s="74"/>
      <c r="E9" s="247"/>
      <c r="F9" s="215"/>
      <c r="G9" s="192"/>
    </row>
    <row r="10" spans="1:46" s="193" customFormat="1" ht="13.5" x14ac:dyDescent="0.2">
      <c r="A10" s="74"/>
      <c r="B10" s="72"/>
      <c r="C10" s="74"/>
      <c r="D10" s="74"/>
      <c r="E10" s="247"/>
      <c r="F10" s="215"/>
      <c r="G10" s="192"/>
    </row>
    <row r="11" spans="1:46" s="193" customFormat="1" ht="13.5" x14ac:dyDescent="0.2">
      <c r="A11" s="74"/>
      <c r="B11" s="72"/>
      <c r="C11" s="74"/>
      <c r="D11" s="74"/>
      <c r="E11" s="247"/>
      <c r="F11" s="215"/>
      <c r="G11" s="192"/>
    </row>
    <row r="12" spans="1:46" s="191" customFormat="1" ht="13.5" x14ac:dyDescent="0.2">
      <c r="A12" s="74"/>
      <c r="B12" s="72"/>
      <c r="C12" s="74"/>
      <c r="D12" s="74"/>
      <c r="E12" s="247"/>
      <c r="F12" s="215"/>
      <c r="G12" s="190"/>
    </row>
    <row r="13" spans="1:46" s="191" customFormat="1" ht="13.5" x14ac:dyDescent="0.2">
      <c r="A13" s="74"/>
      <c r="B13" s="72"/>
      <c r="C13" s="74"/>
      <c r="D13" s="74"/>
      <c r="E13" s="247"/>
      <c r="F13" s="215"/>
      <c r="G13" s="190"/>
    </row>
    <row r="14" spans="1:46" s="191" customFormat="1" ht="13.5" x14ac:dyDescent="0.2">
      <c r="A14" s="74"/>
      <c r="B14" s="72"/>
      <c r="C14" s="74"/>
      <c r="D14" s="74"/>
      <c r="E14" s="247"/>
      <c r="F14" s="215"/>
      <c r="G14" s="190"/>
    </row>
    <row r="15" spans="1:46" s="191" customFormat="1" ht="13.5" x14ac:dyDescent="0.2">
      <c r="A15" s="74"/>
      <c r="B15" s="72"/>
      <c r="C15" s="74"/>
      <c r="D15" s="74"/>
      <c r="E15" s="247"/>
      <c r="F15" s="215"/>
      <c r="G15" s="190"/>
    </row>
    <row r="16" spans="1:46" s="191" customFormat="1" ht="13.5" x14ac:dyDescent="0.2">
      <c r="A16" s="74"/>
      <c r="B16" s="72"/>
      <c r="C16" s="74"/>
      <c r="D16" s="74"/>
      <c r="E16" s="247"/>
      <c r="F16" s="215"/>
      <c r="G16" s="190"/>
    </row>
    <row r="17" spans="1:7" s="191" customFormat="1" ht="14.25" thickBot="1" x14ac:dyDescent="0.25">
      <c r="A17" s="72"/>
      <c r="B17" s="72"/>
      <c r="C17" s="74"/>
      <c r="D17" s="74"/>
      <c r="E17" s="213"/>
      <c r="F17" s="216"/>
      <c r="G17" s="190"/>
    </row>
    <row r="18" spans="1:7" s="180" customFormat="1" ht="13.5" thickBot="1" x14ac:dyDescent="0.25">
      <c r="A18" s="134"/>
      <c r="B18" s="134"/>
      <c r="C18" s="134"/>
      <c r="D18" s="166"/>
      <c r="E18" s="211" t="s">
        <v>63</v>
      </c>
      <c r="F18" s="208">
        <f>SUM(F3:F17)</f>
        <v>0</v>
      </c>
      <c r="G18" s="294"/>
    </row>
    <row r="19" spans="1:7" s="180" customFormat="1" ht="13.5" x14ac:dyDescent="0.25">
      <c r="A19" s="414"/>
      <c r="B19" s="415"/>
      <c r="C19" s="415"/>
      <c r="D19" s="415"/>
      <c r="E19" s="416"/>
      <c r="F19" s="415"/>
    </row>
    <row r="20" spans="1:7" s="180" customFormat="1" ht="13.5" x14ac:dyDescent="0.25">
      <c r="A20" s="183"/>
      <c r="B20" s="184"/>
      <c r="C20" s="184"/>
      <c r="D20" s="185"/>
      <c r="E20" s="186"/>
      <c r="F20" s="201"/>
    </row>
    <row r="21" spans="1:7" s="180" customFormat="1" ht="13.5" x14ac:dyDescent="0.25">
      <c r="A21" s="295" t="s">
        <v>85</v>
      </c>
      <c r="B21" s="296"/>
      <c r="C21" s="184"/>
      <c r="D21" s="185"/>
      <c r="E21" s="186"/>
      <c r="F21" s="201"/>
    </row>
    <row r="22" spans="1:7" s="191" customFormat="1" ht="13.5" x14ac:dyDescent="0.25">
      <c r="A22" s="194"/>
      <c r="B22" s="194"/>
      <c r="C22" s="194"/>
      <c r="D22" s="195"/>
      <c r="E22" s="194"/>
      <c r="F22" s="202"/>
    </row>
    <row r="23" spans="1:7" s="191" customFormat="1" ht="13.5" x14ac:dyDescent="0.25">
      <c r="A23" s="194"/>
      <c r="B23" s="194"/>
      <c r="C23" s="194"/>
      <c r="D23" s="195"/>
      <c r="E23" s="194"/>
      <c r="F23" s="202"/>
    </row>
    <row r="24" spans="1:7" s="191" customFormat="1" x14ac:dyDescent="0.2">
      <c r="A24" s="196"/>
      <c r="B24" s="196"/>
      <c r="C24" s="196"/>
      <c r="D24" s="197"/>
      <c r="E24" s="196"/>
      <c r="F24" s="203"/>
    </row>
    <row r="25" spans="1:7" s="191" customFormat="1" x14ac:dyDescent="0.2"/>
    <row r="26" spans="1:7" s="191" customFormat="1" x14ac:dyDescent="0.2"/>
    <row r="27" spans="1:7" s="191" customFormat="1" x14ac:dyDescent="0.2"/>
    <row r="28" spans="1:7" s="191" customFormat="1" x14ac:dyDescent="0.2"/>
    <row r="29" spans="1:7" s="191" customFormat="1" x14ac:dyDescent="0.2"/>
    <row r="30" spans="1:7" s="191" customFormat="1" x14ac:dyDescent="0.2"/>
    <row r="31" spans="1:7" s="191" customFormat="1" x14ac:dyDescent="0.2"/>
    <row r="32" spans="1:7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91" customFormat="1" x14ac:dyDescent="0.2"/>
    <row r="40" s="191" customFormat="1" x14ac:dyDescent="0.2"/>
    <row r="41" s="191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6" s="180" customFormat="1" x14ac:dyDescent="0.2"/>
    <row r="210" spans="1:6" s="180" customFormat="1" x14ac:dyDescent="0.2"/>
    <row r="211" spans="1:6" s="180" customFormat="1" x14ac:dyDescent="0.2"/>
    <row r="212" spans="1:6" s="180" customFormat="1" x14ac:dyDescent="0.2"/>
    <row r="213" spans="1:6" s="180" customFormat="1" x14ac:dyDescent="0.2"/>
    <row r="214" spans="1:6" s="180" customFormat="1" x14ac:dyDescent="0.2"/>
    <row r="215" spans="1:6" s="180" customFormat="1" x14ac:dyDescent="0.2"/>
    <row r="216" spans="1:6" s="180" customFormat="1" x14ac:dyDescent="0.2"/>
    <row r="217" spans="1:6" s="180" customFormat="1" x14ac:dyDescent="0.2"/>
    <row r="218" spans="1:6" s="180" customFormat="1" x14ac:dyDescent="0.2"/>
    <row r="219" spans="1:6" s="180" customFormat="1" x14ac:dyDescent="0.2"/>
    <row r="220" spans="1:6" x14ac:dyDescent="0.2">
      <c r="A220" s="180"/>
      <c r="B220" s="180"/>
      <c r="C220" s="180"/>
      <c r="D220" s="180"/>
      <c r="E220" s="180"/>
      <c r="F220" s="180"/>
    </row>
    <row r="221" spans="1:6" x14ac:dyDescent="0.2">
      <c r="A221" s="180"/>
      <c r="B221" s="180"/>
      <c r="C221" s="180"/>
      <c r="D221" s="180"/>
      <c r="E221" s="180"/>
      <c r="F221" s="180"/>
    </row>
    <row r="222" spans="1:6" x14ac:dyDescent="0.2">
      <c r="A222" s="180"/>
      <c r="B222" s="180"/>
      <c r="C222" s="180"/>
      <c r="D222" s="180"/>
      <c r="E222" s="180"/>
      <c r="F222" s="180"/>
    </row>
    <row r="223" spans="1:6" x14ac:dyDescent="0.2">
      <c r="A223" s="180"/>
      <c r="B223" s="180"/>
      <c r="C223" s="180"/>
      <c r="D223" s="180"/>
      <c r="E223" s="180"/>
      <c r="F223" s="180"/>
    </row>
    <row r="224" spans="1:6" x14ac:dyDescent="0.2">
      <c r="A224" s="180"/>
      <c r="B224" s="180"/>
      <c r="C224" s="180"/>
      <c r="D224" s="180"/>
      <c r="E224" s="180"/>
      <c r="F224" s="180"/>
    </row>
    <row r="225" spans="1:6" x14ac:dyDescent="0.2">
      <c r="A225" s="180"/>
      <c r="B225" s="180"/>
      <c r="C225" s="180"/>
      <c r="D225" s="180"/>
      <c r="E225" s="180"/>
      <c r="F225" s="180"/>
    </row>
    <row r="226" spans="1:6" x14ac:dyDescent="0.2">
      <c r="A226" s="180"/>
      <c r="B226" s="180"/>
      <c r="C226" s="180"/>
      <c r="D226" s="180"/>
      <c r="E226" s="180"/>
      <c r="F226" s="180"/>
    </row>
    <row r="227" spans="1:6" x14ac:dyDescent="0.2">
      <c r="A227" s="180"/>
      <c r="B227" s="180"/>
      <c r="C227" s="180"/>
      <c r="D227" s="180"/>
      <c r="E227" s="180"/>
      <c r="F227" s="180"/>
    </row>
    <row r="228" spans="1:6" x14ac:dyDescent="0.2">
      <c r="A228" s="180"/>
      <c r="B228" s="180"/>
      <c r="C228" s="180"/>
      <c r="D228" s="180"/>
      <c r="E228" s="180"/>
      <c r="F228" s="180"/>
    </row>
    <row r="229" spans="1:6" x14ac:dyDescent="0.2">
      <c r="A229" s="180"/>
      <c r="B229" s="180"/>
      <c r="C229" s="180"/>
      <c r="D229" s="180"/>
      <c r="E229" s="180"/>
      <c r="F229" s="180"/>
    </row>
    <row r="230" spans="1:6" x14ac:dyDescent="0.2">
      <c r="A230" s="180"/>
      <c r="B230" s="180"/>
      <c r="C230" s="180"/>
      <c r="D230" s="180"/>
      <c r="E230" s="180"/>
      <c r="F230" s="180"/>
    </row>
    <row r="231" spans="1:6" x14ac:dyDescent="0.2">
      <c r="A231" s="180"/>
      <c r="B231" s="180"/>
      <c r="C231" s="180"/>
      <c r="D231" s="180"/>
      <c r="E231" s="180"/>
      <c r="F231" s="180"/>
    </row>
  </sheetData>
  <sheetProtection algorithmName="SHA-512" hashValue="j07oYJTlk8Y5eSswIms3czxaBenZ7JUt3GWTTpd0fZ7C2OdntY+SRDoKSPDPHTankBvJbifNN2tE3y0XYGSr5w==" saltValue="s4jh9907Lnc9bnr/2/lUKw==" spinCount="100000" sheet="1" insertRows="0" deleteRows="0"/>
  <mergeCells count="2">
    <mergeCell ref="A1:F1"/>
    <mergeCell ref="A19:F19"/>
  </mergeCells>
  <pageMargins left="0.78740157480314965" right="0.78740157480314965" top="0.59055118110236227" bottom="0.59055118110236227" header="0.51181102362204722" footer="0.51181102362204722"/>
  <pageSetup paperSize="9" scale="9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T233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2" max="2" width="10.7109375" customWidth="1"/>
    <col min="3" max="3" width="10.5703125" customWidth="1"/>
    <col min="4" max="4" width="65.42578125" customWidth="1"/>
    <col min="5" max="5" width="26.85546875" customWidth="1"/>
    <col min="6" max="6" width="15.7109375" customWidth="1"/>
    <col min="7" max="35" width="11.42578125" style="180"/>
  </cols>
  <sheetData>
    <row r="1" spans="1:46" s="19" customFormat="1" ht="18" x14ac:dyDescent="0.25">
      <c r="A1" s="387" t="s">
        <v>45</v>
      </c>
      <c r="B1" s="387"/>
      <c r="C1" s="387"/>
      <c r="D1" s="387"/>
      <c r="E1" s="387"/>
      <c r="F1" s="387"/>
      <c r="G1" s="293"/>
      <c r="H1" s="293"/>
      <c r="I1" s="293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77"/>
      <c r="AK1" s="11"/>
      <c r="AL1" s="11"/>
      <c r="AM1" s="11"/>
      <c r="AN1" s="11"/>
      <c r="AO1" s="11"/>
      <c r="AP1" s="11"/>
      <c r="AQ1" s="11"/>
      <c r="AR1" s="11"/>
      <c r="AS1" s="12"/>
      <c r="AT1" s="12"/>
    </row>
    <row r="2" spans="1:46" s="178" customFormat="1" ht="67.5" customHeight="1" x14ac:dyDescent="0.2">
      <c r="A2" s="163" t="s">
        <v>15</v>
      </c>
      <c r="B2" s="163" t="s">
        <v>16</v>
      </c>
      <c r="C2" s="163" t="s">
        <v>18</v>
      </c>
      <c r="D2" s="163" t="s">
        <v>64</v>
      </c>
      <c r="E2" s="164" t="s">
        <v>61</v>
      </c>
      <c r="F2" s="210" t="s">
        <v>88</v>
      </c>
      <c r="AJ2" s="179"/>
    </row>
    <row r="3" spans="1:46" s="191" customFormat="1" ht="13.5" x14ac:dyDescent="0.2">
      <c r="A3" s="206"/>
      <c r="B3" s="207"/>
      <c r="C3" s="206"/>
      <c r="D3" s="206"/>
      <c r="E3" s="251"/>
      <c r="F3" s="214"/>
      <c r="G3" s="190"/>
    </row>
    <row r="4" spans="1:46" s="191" customFormat="1" ht="13.5" x14ac:dyDescent="0.2">
      <c r="A4" s="74"/>
      <c r="B4" s="72"/>
      <c r="C4" s="74"/>
      <c r="D4" s="74"/>
      <c r="E4" s="247"/>
      <c r="F4" s="215"/>
      <c r="G4" s="190"/>
    </row>
    <row r="5" spans="1:46" s="191" customFormat="1" ht="13.5" x14ac:dyDescent="0.2">
      <c r="A5" s="74"/>
      <c r="B5" s="72"/>
      <c r="C5" s="74"/>
      <c r="D5" s="74"/>
      <c r="E5" s="247"/>
      <c r="F5" s="215"/>
      <c r="G5" s="190"/>
    </row>
    <row r="6" spans="1:46" s="191" customFormat="1" ht="13.5" x14ac:dyDescent="0.2">
      <c r="A6" s="74"/>
      <c r="B6" s="72"/>
      <c r="C6" s="74"/>
      <c r="D6" s="74"/>
      <c r="E6" s="247"/>
      <c r="F6" s="215"/>
      <c r="G6" s="190"/>
    </row>
    <row r="7" spans="1:46" s="193" customFormat="1" ht="13.5" x14ac:dyDescent="0.2">
      <c r="A7" s="74"/>
      <c r="B7" s="72"/>
      <c r="C7" s="74"/>
      <c r="D7" s="74"/>
      <c r="E7" s="247"/>
      <c r="F7" s="215"/>
      <c r="G7" s="192"/>
    </row>
    <row r="8" spans="1:46" s="193" customFormat="1" ht="13.5" x14ac:dyDescent="0.2">
      <c r="A8" s="74"/>
      <c r="B8" s="72"/>
      <c r="C8" s="74"/>
      <c r="D8" s="74"/>
      <c r="E8" s="247"/>
      <c r="F8" s="215"/>
      <c r="G8" s="192"/>
    </row>
    <row r="9" spans="1:46" s="191" customFormat="1" ht="13.5" x14ac:dyDescent="0.2">
      <c r="A9" s="74"/>
      <c r="B9" s="72"/>
      <c r="C9" s="74"/>
      <c r="D9" s="74"/>
      <c r="E9" s="247"/>
      <c r="F9" s="215"/>
      <c r="G9" s="190"/>
    </row>
    <row r="10" spans="1:46" s="193" customFormat="1" ht="13.5" x14ac:dyDescent="0.2">
      <c r="A10" s="74"/>
      <c r="B10" s="72"/>
      <c r="C10" s="74"/>
      <c r="D10" s="74"/>
      <c r="E10" s="247"/>
      <c r="F10" s="215"/>
      <c r="G10" s="192"/>
    </row>
    <row r="11" spans="1:46" s="193" customFormat="1" ht="13.5" x14ac:dyDescent="0.2">
      <c r="A11" s="74"/>
      <c r="B11" s="72"/>
      <c r="C11" s="74"/>
      <c r="D11" s="74"/>
      <c r="E11" s="247"/>
      <c r="F11" s="215"/>
      <c r="G11" s="192"/>
    </row>
    <row r="12" spans="1:46" s="193" customFormat="1" ht="13.5" x14ac:dyDescent="0.2">
      <c r="A12" s="74"/>
      <c r="B12" s="72"/>
      <c r="C12" s="74"/>
      <c r="D12" s="74"/>
      <c r="E12" s="247"/>
      <c r="F12" s="215"/>
      <c r="G12" s="192"/>
    </row>
    <row r="13" spans="1:46" s="193" customFormat="1" ht="13.5" x14ac:dyDescent="0.2">
      <c r="A13" s="74"/>
      <c r="B13" s="72"/>
      <c r="C13" s="74"/>
      <c r="D13" s="74"/>
      <c r="E13" s="247"/>
      <c r="F13" s="215"/>
      <c r="G13" s="192"/>
    </row>
    <row r="14" spans="1:46" s="191" customFormat="1" ht="13.5" x14ac:dyDescent="0.2">
      <c r="A14" s="74"/>
      <c r="B14" s="72"/>
      <c r="C14" s="74"/>
      <c r="D14" s="74"/>
      <c r="E14" s="247"/>
      <c r="F14" s="215"/>
      <c r="G14" s="190"/>
    </row>
    <row r="15" spans="1:46" s="191" customFormat="1" ht="13.5" x14ac:dyDescent="0.2">
      <c r="A15" s="74"/>
      <c r="B15" s="72"/>
      <c r="C15" s="74"/>
      <c r="D15" s="74"/>
      <c r="E15" s="247"/>
      <c r="F15" s="215"/>
      <c r="G15" s="190"/>
    </row>
    <row r="16" spans="1:46" s="191" customFormat="1" ht="13.5" x14ac:dyDescent="0.2">
      <c r="A16" s="74"/>
      <c r="B16" s="72"/>
      <c r="C16" s="74"/>
      <c r="D16" s="74"/>
      <c r="E16" s="247"/>
      <c r="F16" s="215"/>
      <c r="G16" s="190"/>
    </row>
    <row r="17" spans="1:7" s="191" customFormat="1" ht="13.5" x14ac:dyDescent="0.2">
      <c r="A17" s="74"/>
      <c r="B17" s="72"/>
      <c r="C17" s="74"/>
      <c r="D17" s="74"/>
      <c r="E17" s="247"/>
      <c r="F17" s="215"/>
      <c r="G17" s="190"/>
    </row>
    <row r="18" spans="1:7" s="191" customFormat="1" ht="13.5" x14ac:dyDescent="0.2">
      <c r="A18" s="74"/>
      <c r="B18" s="72"/>
      <c r="C18" s="74"/>
      <c r="D18" s="74"/>
      <c r="E18" s="247"/>
      <c r="F18" s="215"/>
      <c r="G18" s="190"/>
    </row>
    <row r="19" spans="1:7" s="191" customFormat="1" ht="14.25" thickBot="1" x14ac:dyDescent="0.25">
      <c r="A19" s="72"/>
      <c r="B19" s="72"/>
      <c r="C19" s="74"/>
      <c r="D19" s="74"/>
      <c r="E19" s="213"/>
      <c r="F19" s="216"/>
      <c r="G19" s="190"/>
    </row>
    <row r="20" spans="1:7" s="180" customFormat="1" ht="13.5" thickBot="1" x14ac:dyDescent="0.25">
      <c r="A20" s="134"/>
      <c r="B20" s="134"/>
      <c r="C20" s="134"/>
      <c r="D20" s="166"/>
      <c r="E20" s="211" t="s">
        <v>63</v>
      </c>
      <c r="F20" s="208">
        <f>SUM(F3:F19)</f>
        <v>0</v>
      </c>
      <c r="G20" s="294"/>
    </row>
    <row r="21" spans="1:7" s="180" customFormat="1" ht="13.5" x14ac:dyDescent="0.25">
      <c r="A21" s="414"/>
      <c r="B21" s="415"/>
      <c r="C21" s="415"/>
      <c r="D21" s="415"/>
      <c r="E21" s="416"/>
      <c r="F21" s="415"/>
    </row>
    <row r="22" spans="1:7" s="180" customFormat="1" ht="13.5" x14ac:dyDescent="0.25">
      <c r="A22" s="183"/>
      <c r="B22" s="184"/>
      <c r="C22" s="184"/>
      <c r="D22" s="185"/>
      <c r="E22" s="186"/>
      <c r="F22" s="201"/>
    </row>
    <row r="23" spans="1:7" s="180" customFormat="1" ht="13.5" x14ac:dyDescent="0.25">
      <c r="A23" s="295" t="s">
        <v>85</v>
      </c>
      <c r="B23" s="296"/>
      <c r="C23" s="184"/>
      <c r="D23" s="185"/>
      <c r="E23" s="186"/>
      <c r="F23" s="201"/>
    </row>
    <row r="24" spans="1:7" s="191" customFormat="1" ht="13.5" x14ac:dyDescent="0.25">
      <c r="A24" s="194"/>
      <c r="B24" s="194"/>
      <c r="C24" s="194"/>
      <c r="D24" s="195"/>
      <c r="E24" s="194"/>
      <c r="F24" s="202"/>
    </row>
    <row r="25" spans="1:7" s="191" customFormat="1" ht="13.5" x14ac:dyDescent="0.25">
      <c r="A25" s="194"/>
      <c r="B25" s="194"/>
      <c r="C25" s="194"/>
      <c r="D25" s="195"/>
      <c r="E25" s="194"/>
      <c r="F25" s="202"/>
    </row>
    <row r="26" spans="1:7" s="191" customFormat="1" x14ac:dyDescent="0.2">
      <c r="A26" s="196"/>
      <c r="B26" s="196"/>
      <c r="C26" s="196"/>
      <c r="D26" s="197"/>
      <c r="E26" s="196"/>
      <c r="F26" s="203"/>
    </row>
    <row r="27" spans="1:7" s="191" customFormat="1" x14ac:dyDescent="0.2"/>
    <row r="28" spans="1:7" s="191" customFormat="1" x14ac:dyDescent="0.2"/>
    <row r="29" spans="1:7" s="191" customFormat="1" x14ac:dyDescent="0.2"/>
    <row r="30" spans="1:7" s="191" customFormat="1" x14ac:dyDescent="0.2"/>
    <row r="31" spans="1:7" s="191" customFormat="1" x14ac:dyDescent="0.2"/>
    <row r="32" spans="1:7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91" customFormat="1" x14ac:dyDescent="0.2"/>
    <row r="40" s="191" customFormat="1" x14ac:dyDescent="0.2"/>
    <row r="41" s="191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6" s="180" customFormat="1" x14ac:dyDescent="0.2"/>
    <row r="210" spans="1:6" s="180" customFormat="1" x14ac:dyDescent="0.2"/>
    <row r="211" spans="1:6" s="180" customFormat="1" x14ac:dyDescent="0.2"/>
    <row r="212" spans="1:6" s="180" customFormat="1" x14ac:dyDescent="0.2"/>
    <row r="213" spans="1:6" s="180" customFormat="1" x14ac:dyDescent="0.2"/>
    <row r="214" spans="1:6" s="180" customFormat="1" x14ac:dyDescent="0.2"/>
    <row r="215" spans="1:6" s="180" customFormat="1" x14ac:dyDescent="0.2"/>
    <row r="216" spans="1:6" s="180" customFormat="1" x14ac:dyDescent="0.2"/>
    <row r="217" spans="1:6" s="180" customFormat="1" x14ac:dyDescent="0.2"/>
    <row r="218" spans="1:6" s="180" customFormat="1" x14ac:dyDescent="0.2"/>
    <row r="219" spans="1:6" s="180" customFormat="1" x14ac:dyDescent="0.2"/>
    <row r="220" spans="1:6" s="180" customFormat="1" x14ac:dyDescent="0.2"/>
    <row r="221" spans="1:6" s="180" customFormat="1" x14ac:dyDescent="0.2"/>
    <row r="222" spans="1:6" x14ac:dyDescent="0.2">
      <c r="A222" s="180"/>
      <c r="B222" s="180"/>
      <c r="C222" s="180"/>
      <c r="D222" s="180"/>
      <c r="E222" s="180"/>
      <c r="F222" s="180"/>
    </row>
    <row r="223" spans="1:6" x14ac:dyDescent="0.2">
      <c r="A223" s="180"/>
      <c r="B223" s="180"/>
      <c r="C223" s="180"/>
      <c r="D223" s="180"/>
      <c r="E223" s="180"/>
      <c r="F223" s="180"/>
    </row>
    <row r="224" spans="1:6" x14ac:dyDescent="0.2">
      <c r="A224" s="180"/>
      <c r="B224" s="180"/>
      <c r="C224" s="180"/>
      <c r="D224" s="180"/>
      <c r="E224" s="180"/>
      <c r="F224" s="180"/>
    </row>
    <row r="225" spans="1:6" x14ac:dyDescent="0.2">
      <c r="A225" s="180"/>
      <c r="B225" s="180"/>
      <c r="C225" s="180"/>
      <c r="D225" s="180"/>
      <c r="E225" s="180"/>
      <c r="F225" s="180"/>
    </row>
    <row r="226" spans="1:6" x14ac:dyDescent="0.2">
      <c r="A226" s="180"/>
      <c r="B226" s="180"/>
      <c r="C226" s="180"/>
      <c r="D226" s="180"/>
      <c r="E226" s="180"/>
      <c r="F226" s="180"/>
    </row>
    <row r="227" spans="1:6" x14ac:dyDescent="0.2">
      <c r="A227" s="180"/>
      <c r="B227" s="180"/>
      <c r="C227" s="180"/>
      <c r="D227" s="180"/>
      <c r="E227" s="180"/>
      <c r="F227" s="180"/>
    </row>
    <row r="228" spans="1:6" x14ac:dyDescent="0.2">
      <c r="A228" s="180"/>
      <c r="B228" s="180"/>
      <c r="C228" s="180"/>
      <c r="D228" s="180"/>
      <c r="E228" s="180"/>
      <c r="F228" s="180"/>
    </row>
    <row r="229" spans="1:6" x14ac:dyDescent="0.2">
      <c r="A229" s="180"/>
      <c r="B229" s="180"/>
      <c r="C229" s="180"/>
      <c r="D229" s="180"/>
      <c r="E229" s="180"/>
      <c r="F229" s="180"/>
    </row>
    <row r="230" spans="1:6" x14ac:dyDescent="0.2">
      <c r="A230" s="180"/>
      <c r="B230" s="180"/>
      <c r="C230" s="180"/>
      <c r="D230" s="180"/>
      <c r="E230" s="180"/>
      <c r="F230" s="180"/>
    </row>
    <row r="231" spans="1:6" x14ac:dyDescent="0.2">
      <c r="A231" s="180"/>
      <c r="B231" s="180"/>
      <c r="C231" s="180"/>
      <c r="D231" s="180"/>
      <c r="E231" s="180"/>
      <c r="F231" s="180"/>
    </row>
    <row r="232" spans="1:6" x14ac:dyDescent="0.2">
      <c r="A232" s="180"/>
      <c r="B232" s="180"/>
      <c r="C232" s="180"/>
      <c r="D232" s="180"/>
      <c r="E232" s="180"/>
      <c r="F232" s="180"/>
    </row>
    <row r="233" spans="1:6" x14ac:dyDescent="0.2">
      <c r="A233" s="180"/>
      <c r="B233" s="180"/>
      <c r="C233" s="180"/>
      <c r="D233" s="180"/>
      <c r="E233" s="180"/>
      <c r="F233" s="180"/>
    </row>
  </sheetData>
  <sheetProtection algorithmName="SHA-512" hashValue="BvCYzLjGj9YnCKwfbMheT0BUwCTHwkdz8sw4R+vwHO+8FO5eenip2vPDuYSI9ks0EkZq9tQw1qxfstTGHmLjxg==" saltValue="Rh13GFoqFklaLXgYZ/Z4DQ==" spinCount="100000" sheet="1" insertRows="0" deleteRows="0"/>
  <mergeCells count="2">
    <mergeCell ref="A1:F1"/>
    <mergeCell ref="A21:F21"/>
  </mergeCells>
  <pageMargins left="0.78740157480314965" right="0.78740157480314965" top="0.59055118110236227" bottom="0.59055118110236227" header="0.51181102362204722" footer="0.51181102362204722"/>
  <pageSetup paperSize="9" scale="9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U234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2" max="2" width="10.7109375" customWidth="1"/>
    <col min="3" max="3" width="10.5703125" customWidth="1"/>
    <col min="4" max="4" width="28.140625" customWidth="1"/>
    <col min="5" max="5" width="63.5703125" customWidth="1"/>
    <col min="6" max="6" width="21.7109375" customWidth="1"/>
    <col min="7" max="7" width="14.28515625" customWidth="1"/>
    <col min="8" max="36" width="11.42578125" style="180"/>
  </cols>
  <sheetData>
    <row r="1" spans="1:47" s="19" customFormat="1" ht="18" x14ac:dyDescent="0.25">
      <c r="A1" s="387" t="s">
        <v>46</v>
      </c>
      <c r="B1" s="387"/>
      <c r="C1" s="387"/>
      <c r="D1" s="387"/>
      <c r="E1" s="387"/>
      <c r="F1" s="387"/>
      <c r="G1" s="387"/>
      <c r="H1" s="293"/>
      <c r="I1" s="293"/>
      <c r="J1" s="293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77"/>
      <c r="AL1" s="11"/>
      <c r="AM1" s="11"/>
      <c r="AN1" s="11"/>
      <c r="AO1" s="11"/>
      <c r="AP1" s="11"/>
      <c r="AQ1" s="11"/>
      <c r="AR1" s="11"/>
      <c r="AS1" s="11"/>
      <c r="AT1" s="12"/>
      <c r="AU1" s="12"/>
    </row>
    <row r="2" spans="1:47" s="178" customFormat="1" ht="67.5" customHeight="1" x14ac:dyDescent="0.2">
      <c r="A2" s="163" t="s">
        <v>15</v>
      </c>
      <c r="B2" s="163" t="s">
        <v>16</v>
      </c>
      <c r="C2" s="163" t="s">
        <v>18</v>
      </c>
      <c r="D2" s="163" t="s">
        <v>38</v>
      </c>
      <c r="E2" s="163" t="s">
        <v>97</v>
      </c>
      <c r="F2" s="164" t="s">
        <v>61</v>
      </c>
      <c r="G2" s="210" t="s">
        <v>88</v>
      </c>
      <c r="AK2" s="179"/>
    </row>
    <row r="3" spans="1:47" s="191" customFormat="1" ht="13.5" x14ac:dyDescent="0.2">
      <c r="A3" s="206"/>
      <c r="B3" s="207"/>
      <c r="C3" s="206"/>
      <c r="D3" s="206"/>
      <c r="E3" s="206"/>
      <c r="F3" s="251"/>
      <c r="G3" s="214"/>
      <c r="H3" s="190"/>
    </row>
    <row r="4" spans="1:47" s="191" customFormat="1" ht="13.5" x14ac:dyDescent="0.2">
      <c r="A4" s="74"/>
      <c r="B4" s="72"/>
      <c r="C4" s="74"/>
      <c r="D4" s="74"/>
      <c r="E4" s="74"/>
      <c r="F4" s="247"/>
      <c r="G4" s="215"/>
      <c r="H4" s="190"/>
    </row>
    <row r="5" spans="1:47" s="191" customFormat="1" ht="13.5" x14ac:dyDescent="0.2">
      <c r="A5" s="74"/>
      <c r="B5" s="72"/>
      <c r="C5" s="74"/>
      <c r="D5" s="74"/>
      <c r="E5" s="74"/>
      <c r="F5" s="247"/>
      <c r="G5" s="215"/>
      <c r="H5" s="190"/>
    </row>
    <row r="6" spans="1:47" s="191" customFormat="1" ht="13.5" x14ac:dyDescent="0.2">
      <c r="A6" s="74"/>
      <c r="B6" s="72"/>
      <c r="C6" s="74"/>
      <c r="D6" s="74"/>
      <c r="E6" s="74"/>
      <c r="F6" s="247"/>
      <c r="G6" s="215"/>
      <c r="H6" s="190"/>
    </row>
    <row r="7" spans="1:47" s="193" customFormat="1" ht="13.5" x14ac:dyDescent="0.2">
      <c r="A7" s="74"/>
      <c r="B7" s="72"/>
      <c r="C7" s="74"/>
      <c r="D7" s="74"/>
      <c r="E7" s="74"/>
      <c r="F7" s="247"/>
      <c r="G7" s="215"/>
      <c r="H7" s="192"/>
    </row>
    <row r="8" spans="1:47" s="193" customFormat="1" ht="13.5" x14ac:dyDescent="0.2">
      <c r="A8" s="74"/>
      <c r="B8" s="72"/>
      <c r="C8" s="74"/>
      <c r="D8" s="74"/>
      <c r="E8" s="74"/>
      <c r="F8" s="247"/>
      <c r="G8" s="215"/>
      <c r="H8" s="192"/>
    </row>
    <row r="9" spans="1:47" s="193" customFormat="1" ht="13.5" x14ac:dyDescent="0.2">
      <c r="A9" s="74"/>
      <c r="B9" s="72"/>
      <c r="C9" s="74"/>
      <c r="D9" s="74"/>
      <c r="E9" s="74"/>
      <c r="F9" s="247"/>
      <c r="G9" s="215"/>
      <c r="H9" s="192"/>
    </row>
    <row r="10" spans="1:47" s="193" customFormat="1" ht="13.5" x14ac:dyDescent="0.2">
      <c r="A10" s="74"/>
      <c r="B10" s="72"/>
      <c r="C10" s="74"/>
      <c r="D10" s="74"/>
      <c r="E10" s="74"/>
      <c r="F10" s="247"/>
      <c r="G10" s="215"/>
      <c r="H10" s="192"/>
    </row>
    <row r="11" spans="1:47" s="193" customFormat="1" ht="13.5" x14ac:dyDescent="0.2">
      <c r="A11" s="74"/>
      <c r="B11" s="72"/>
      <c r="C11" s="74"/>
      <c r="D11" s="74"/>
      <c r="E11" s="74"/>
      <c r="F11" s="247"/>
      <c r="G11" s="215"/>
      <c r="H11" s="192"/>
    </row>
    <row r="12" spans="1:47" s="193" customFormat="1" ht="13.5" x14ac:dyDescent="0.2">
      <c r="A12" s="74"/>
      <c r="B12" s="72"/>
      <c r="C12" s="74"/>
      <c r="D12" s="74"/>
      <c r="E12" s="74"/>
      <c r="F12" s="247"/>
      <c r="G12" s="215"/>
      <c r="H12" s="192"/>
    </row>
    <row r="13" spans="1:47" s="193" customFormat="1" ht="13.5" x14ac:dyDescent="0.2">
      <c r="A13" s="74"/>
      <c r="B13" s="72"/>
      <c r="C13" s="74"/>
      <c r="D13" s="74"/>
      <c r="E13" s="74"/>
      <c r="F13" s="247"/>
      <c r="G13" s="215"/>
      <c r="H13" s="192"/>
    </row>
    <row r="14" spans="1:47" s="191" customFormat="1" ht="13.5" x14ac:dyDescent="0.2">
      <c r="A14" s="74"/>
      <c r="B14" s="72"/>
      <c r="C14" s="74"/>
      <c r="D14" s="74"/>
      <c r="E14" s="74"/>
      <c r="F14" s="247"/>
      <c r="G14" s="215"/>
      <c r="H14" s="190"/>
    </row>
    <row r="15" spans="1:47" s="191" customFormat="1" ht="13.5" x14ac:dyDescent="0.2">
      <c r="A15" s="74"/>
      <c r="B15" s="72"/>
      <c r="C15" s="74"/>
      <c r="D15" s="74"/>
      <c r="E15" s="74"/>
      <c r="F15" s="247"/>
      <c r="G15" s="215"/>
      <c r="H15" s="190"/>
    </row>
    <row r="16" spans="1:47" s="191" customFormat="1" ht="13.5" x14ac:dyDescent="0.2">
      <c r="A16" s="74"/>
      <c r="B16" s="72"/>
      <c r="C16" s="74"/>
      <c r="D16" s="74"/>
      <c r="E16" s="74"/>
      <c r="F16" s="247"/>
      <c r="G16" s="215"/>
      <c r="H16" s="190"/>
    </row>
    <row r="17" spans="1:8" s="191" customFormat="1" ht="13.5" x14ac:dyDescent="0.2">
      <c r="A17" s="74"/>
      <c r="B17" s="72"/>
      <c r="C17" s="74"/>
      <c r="D17" s="74"/>
      <c r="E17" s="74"/>
      <c r="F17" s="247"/>
      <c r="G17" s="215"/>
      <c r="H17" s="190"/>
    </row>
    <row r="18" spans="1:8" s="191" customFormat="1" ht="13.5" x14ac:dyDescent="0.2">
      <c r="A18" s="74"/>
      <c r="B18" s="72"/>
      <c r="C18" s="74"/>
      <c r="D18" s="74"/>
      <c r="E18" s="74"/>
      <c r="F18" s="247"/>
      <c r="G18" s="215"/>
      <c r="H18" s="190"/>
    </row>
    <row r="19" spans="1:8" s="191" customFormat="1" ht="13.5" x14ac:dyDescent="0.2">
      <c r="A19" s="74"/>
      <c r="B19" s="72"/>
      <c r="C19" s="74"/>
      <c r="D19" s="74"/>
      <c r="E19" s="74"/>
      <c r="F19" s="247"/>
      <c r="G19" s="215"/>
      <c r="H19" s="190"/>
    </row>
    <row r="20" spans="1:8" s="191" customFormat="1" ht="14.25" thickBot="1" x14ac:dyDescent="0.25">
      <c r="A20" s="72"/>
      <c r="B20" s="72"/>
      <c r="C20" s="74"/>
      <c r="D20" s="74"/>
      <c r="E20" s="219"/>
      <c r="F20" s="213"/>
      <c r="G20" s="216"/>
      <c r="H20" s="190"/>
    </row>
    <row r="21" spans="1:8" s="180" customFormat="1" ht="13.5" thickBot="1" x14ac:dyDescent="0.25">
      <c r="A21" s="134"/>
      <c r="B21" s="134"/>
      <c r="C21" s="134"/>
      <c r="D21" s="217"/>
      <c r="E21" s="218"/>
      <c r="F21" s="211" t="s">
        <v>63</v>
      </c>
      <c r="G21" s="208">
        <f>SUM(G3:G20)</f>
        <v>0</v>
      </c>
      <c r="H21" s="294"/>
    </row>
    <row r="22" spans="1:8" s="180" customFormat="1" ht="13.5" x14ac:dyDescent="0.25">
      <c r="A22" s="414"/>
      <c r="B22" s="415"/>
      <c r="C22" s="415"/>
      <c r="D22" s="415"/>
      <c r="E22" s="416"/>
      <c r="F22" s="416"/>
      <c r="G22" s="415"/>
    </row>
    <row r="23" spans="1:8" s="180" customFormat="1" ht="13.5" x14ac:dyDescent="0.25">
      <c r="A23" s="183"/>
      <c r="B23" s="184"/>
      <c r="C23" s="184"/>
      <c r="D23" s="185"/>
      <c r="E23" s="185"/>
      <c r="F23" s="186"/>
      <c r="G23" s="201"/>
    </row>
    <row r="24" spans="1:8" s="180" customFormat="1" ht="13.5" x14ac:dyDescent="0.25">
      <c r="A24" s="295" t="s">
        <v>85</v>
      </c>
      <c r="B24" s="296"/>
      <c r="C24" s="184"/>
      <c r="D24" s="185"/>
      <c r="E24" s="185"/>
      <c r="F24" s="186"/>
      <c r="G24" s="201"/>
    </row>
    <row r="25" spans="1:8" s="191" customFormat="1" ht="13.5" x14ac:dyDescent="0.25">
      <c r="A25" s="194"/>
      <c r="B25" s="194"/>
      <c r="C25" s="194"/>
      <c r="D25" s="195"/>
      <c r="E25" s="195"/>
      <c r="F25" s="194"/>
      <c r="G25" s="202"/>
    </row>
    <row r="26" spans="1:8" s="191" customFormat="1" ht="13.5" x14ac:dyDescent="0.25">
      <c r="A26" s="194"/>
      <c r="B26" s="194"/>
      <c r="C26" s="194"/>
      <c r="D26" s="195"/>
      <c r="E26" s="195"/>
      <c r="F26" s="194"/>
      <c r="G26" s="202"/>
    </row>
    <row r="27" spans="1:8" s="191" customFormat="1" x14ac:dyDescent="0.2">
      <c r="A27" s="196"/>
      <c r="B27" s="196"/>
      <c r="C27" s="196"/>
      <c r="D27" s="197"/>
      <c r="E27" s="197"/>
      <c r="F27" s="196"/>
      <c r="G27" s="203"/>
    </row>
    <row r="28" spans="1:8" s="191" customFormat="1" x14ac:dyDescent="0.2"/>
    <row r="29" spans="1:8" s="191" customFormat="1" x14ac:dyDescent="0.2"/>
    <row r="30" spans="1:8" s="191" customFormat="1" x14ac:dyDescent="0.2"/>
    <row r="31" spans="1:8" s="191" customFormat="1" x14ac:dyDescent="0.2"/>
    <row r="32" spans="1:8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80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7" s="180" customFormat="1" x14ac:dyDescent="0.2"/>
    <row r="210" spans="1:7" s="180" customFormat="1" x14ac:dyDescent="0.2"/>
    <row r="211" spans="1:7" s="180" customFormat="1" x14ac:dyDescent="0.2"/>
    <row r="212" spans="1:7" s="180" customFormat="1" x14ac:dyDescent="0.2"/>
    <row r="213" spans="1:7" s="180" customFormat="1" x14ac:dyDescent="0.2"/>
    <row r="214" spans="1:7" s="180" customFormat="1" x14ac:dyDescent="0.2"/>
    <row r="215" spans="1:7" s="180" customFormat="1" x14ac:dyDescent="0.2"/>
    <row r="216" spans="1:7" s="180" customFormat="1" x14ac:dyDescent="0.2"/>
    <row r="217" spans="1:7" s="180" customFormat="1" x14ac:dyDescent="0.2"/>
    <row r="218" spans="1:7" s="180" customFormat="1" x14ac:dyDescent="0.2"/>
    <row r="219" spans="1:7" s="180" customFormat="1" x14ac:dyDescent="0.2"/>
    <row r="220" spans="1:7" s="180" customFormat="1" x14ac:dyDescent="0.2"/>
    <row r="221" spans="1:7" s="180" customFormat="1" x14ac:dyDescent="0.2"/>
    <row r="222" spans="1:7" s="180" customFormat="1" x14ac:dyDescent="0.2"/>
    <row r="223" spans="1:7" x14ac:dyDescent="0.2">
      <c r="A223" s="180"/>
      <c r="B223" s="180"/>
      <c r="C223" s="180"/>
      <c r="D223" s="180"/>
      <c r="E223" s="180"/>
      <c r="F223" s="180"/>
      <c r="G223" s="180"/>
    </row>
    <row r="224" spans="1:7" x14ac:dyDescent="0.2">
      <c r="A224" s="180"/>
      <c r="B224" s="180"/>
      <c r="C224" s="180"/>
      <c r="D224" s="180"/>
      <c r="E224" s="180"/>
      <c r="F224" s="180"/>
      <c r="G224" s="180"/>
    </row>
    <row r="225" spans="1:7" x14ac:dyDescent="0.2">
      <c r="A225" s="180"/>
      <c r="B225" s="180"/>
      <c r="C225" s="180"/>
      <c r="D225" s="180"/>
      <c r="E225" s="180"/>
      <c r="F225" s="180"/>
      <c r="G225" s="180"/>
    </row>
    <row r="226" spans="1:7" x14ac:dyDescent="0.2">
      <c r="A226" s="180"/>
      <c r="B226" s="180"/>
      <c r="C226" s="180"/>
      <c r="D226" s="180"/>
      <c r="E226" s="180"/>
      <c r="F226" s="180"/>
      <c r="G226" s="180"/>
    </row>
    <row r="227" spans="1:7" x14ac:dyDescent="0.2">
      <c r="A227" s="180"/>
      <c r="B227" s="180"/>
      <c r="C227" s="180"/>
      <c r="D227" s="180"/>
      <c r="E227" s="180"/>
      <c r="F227" s="180"/>
      <c r="G227" s="180"/>
    </row>
    <row r="228" spans="1:7" x14ac:dyDescent="0.2">
      <c r="A228" s="180"/>
      <c r="B228" s="180"/>
      <c r="C228" s="180"/>
      <c r="D228" s="180"/>
      <c r="E228" s="180"/>
      <c r="F228" s="180"/>
      <c r="G228" s="180"/>
    </row>
    <row r="229" spans="1:7" x14ac:dyDescent="0.2">
      <c r="A229" s="180"/>
      <c r="B229" s="180"/>
      <c r="C229" s="180"/>
      <c r="D229" s="180"/>
      <c r="E229" s="180"/>
      <c r="F229" s="180"/>
      <c r="G229" s="180"/>
    </row>
    <row r="230" spans="1:7" x14ac:dyDescent="0.2">
      <c r="A230" s="180"/>
      <c r="B230" s="180"/>
      <c r="C230" s="180"/>
      <c r="D230" s="180"/>
      <c r="E230" s="180"/>
      <c r="F230" s="180"/>
      <c r="G230" s="180"/>
    </row>
    <row r="231" spans="1:7" x14ac:dyDescent="0.2">
      <c r="A231" s="180"/>
      <c r="B231" s="180"/>
      <c r="C231" s="180"/>
      <c r="D231" s="180"/>
      <c r="E231" s="180"/>
      <c r="F231" s="180"/>
      <c r="G231" s="180"/>
    </row>
    <row r="232" spans="1:7" x14ac:dyDescent="0.2">
      <c r="A232" s="180"/>
      <c r="B232" s="180"/>
      <c r="C232" s="180"/>
      <c r="D232" s="180"/>
      <c r="E232" s="180"/>
      <c r="F232" s="180"/>
      <c r="G232" s="180"/>
    </row>
    <row r="233" spans="1:7" x14ac:dyDescent="0.2">
      <c r="A233" s="180"/>
      <c r="B233" s="180"/>
      <c r="C233" s="180"/>
      <c r="D233" s="180"/>
      <c r="E233" s="180"/>
      <c r="F233" s="180"/>
      <c r="G233" s="180"/>
    </row>
    <row r="234" spans="1:7" x14ac:dyDescent="0.2">
      <c r="A234" s="180"/>
      <c r="B234" s="180"/>
      <c r="C234" s="180"/>
      <c r="D234" s="180"/>
      <c r="E234" s="180"/>
      <c r="F234" s="180"/>
      <c r="G234" s="180"/>
    </row>
  </sheetData>
  <sheetProtection algorithmName="SHA-512" hashValue="r+PFKCDnvW3lSa/ns4+1td+5A6InhA0sZnr455Q758B1hy1AjpTEvWBr71NFh5Fj9JYL94bXJvwi2F7hswvWng==" saltValue="zO7uJUu1JzAIdyIABm/0Aw==" spinCount="100000" sheet="1" insertRows="0" deleteRows="0"/>
  <mergeCells count="2">
    <mergeCell ref="A1:G1"/>
    <mergeCell ref="A22:G22"/>
  </mergeCells>
  <pageMargins left="0.39370078740157483" right="0.39370078740157483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V233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2" max="2" width="10.7109375" customWidth="1"/>
    <col min="3" max="3" width="10.5703125" customWidth="1"/>
    <col min="4" max="4" width="57.85546875" customWidth="1"/>
    <col min="5" max="5" width="14.28515625" bestFit="1" customWidth="1"/>
    <col min="6" max="6" width="22.140625" bestFit="1" customWidth="1"/>
    <col min="7" max="7" width="15.28515625" customWidth="1"/>
    <col min="8" max="8" width="14.28515625" customWidth="1"/>
    <col min="9" max="37" width="11.42578125" style="180"/>
  </cols>
  <sheetData>
    <row r="1" spans="1:48" s="19" customFormat="1" ht="18" x14ac:dyDescent="0.25">
      <c r="A1" s="387" t="s">
        <v>66</v>
      </c>
      <c r="B1" s="387"/>
      <c r="C1" s="387"/>
      <c r="D1" s="387"/>
      <c r="E1" s="387"/>
      <c r="F1" s="387"/>
      <c r="G1" s="387"/>
      <c r="H1" s="387"/>
      <c r="I1" s="293"/>
      <c r="J1" s="293"/>
      <c r="K1" s="293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77"/>
      <c r="AM1" s="11"/>
      <c r="AN1" s="11"/>
      <c r="AO1" s="11"/>
      <c r="AP1" s="11"/>
      <c r="AQ1" s="11"/>
      <c r="AR1" s="11"/>
      <c r="AS1" s="11"/>
      <c r="AT1" s="11"/>
      <c r="AU1" s="12"/>
      <c r="AV1" s="12"/>
    </row>
    <row r="2" spans="1:48" s="178" customFormat="1" ht="57.75" customHeight="1" x14ac:dyDescent="0.2">
      <c r="A2" s="163" t="s">
        <v>15</v>
      </c>
      <c r="B2" s="163" t="s">
        <v>16</v>
      </c>
      <c r="C2" s="163" t="s">
        <v>18</v>
      </c>
      <c r="D2" s="163" t="s">
        <v>93</v>
      </c>
      <c r="E2" s="163" t="s">
        <v>67</v>
      </c>
      <c r="F2" s="164" t="s">
        <v>68</v>
      </c>
      <c r="G2" s="164" t="s">
        <v>69</v>
      </c>
      <c r="H2" s="210" t="s">
        <v>88</v>
      </c>
      <c r="AL2" s="179"/>
    </row>
    <row r="3" spans="1:48" s="191" customFormat="1" ht="13.5" x14ac:dyDescent="0.2">
      <c r="A3" s="206"/>
      <c r="B3" s="207"/>
      <c r="C3" s="206"/>
      <c r="D3" s="206"/>
      <c r="E3" s="226"/>
      <c r="F3" s="206"/>
      <c r="G3" s="206"/>
      <c r="H3" s="227"/>
      <c r="I3" s="190"/>
    </row>
    <row r="4" spans="1:48" s="191" customFormat="1" ht="13.5" x14ac:dyDescent="0.2">
      <c r="A4" s="74"/>
      <c r="B4" s="72"/>
      <c r="C4" s="74"/>
      <c r="D4" s="74"/>
      <c r="E4" s="228"/>
      <c r="F4" s="74"/>
      <c r="G4" s="74"/>
      <c r="H4" s="229"/>
      <c r="I4" s="190"/>
    </row>
    <row r="5" spans="1:48" s="191" customFormat="1" ht="13.5" x14ac:dyDescent="0.2">
      <c r="A5" s="74"/>
      <c r="B5" s="72"/>
      <c r="C5" s="74"/>
      <c r="D5" s="74"/>
      <c r="E5" s="228"/>
      <c r="F5" s="74"/>
      <c r="G5" s="74"/>
      <c r="H5" s="229"/>
      <c r="I5" s="190"/>
    </row>
    <row r="6" spans="1:48" s="191" customFormat="1" ht="13.5" x14ac:dyDescent="0.2">
      <c r="A6" s="74"/>
      <c r="B6" s="72"/>
      <c r="C6" s="74"/>
      <c r="D6" s="74"/>
      <c r="E6" s="228"/>
      <c r="F6" s="74"/>
      <c r="G6" s="74"/>
      <c r="H6" s="229"/>
      <c r="I6" s="190"/>
    </row>
    <row r="7" spans="1:48" s="191" customFormat="1" ht="13.5" x14ac:dyDescent="0.2">
      <c r="A7" s="74"/>
      <c r="B7" s="72"/>
      <c r="C7" s="74"/>
      <c r="D7" s="74"/>
      <c r="E7" s="228"/>
      <c r="F7" s="74"/>
      <c r="G7" s="74"/>
      <c r="H7" s="229"/>
      <c r="I7" s="190"/>
    </row>
    <row r="8" spans="1:48" s="225" customFormat="1" ht="13.5" x14ac:dyDescent="0.2">
      <c r="A8" s="74"/>
      <c r="B8" s="72"/>
      <c r="C8" s="74"/>
      <c r="D8" s="74"/>
      <c r="E8" s="228"/>
      <c r="F8" s="74"/>
      <c r="G8" s="74"/>
      <c r="H8" s="229"/>
      <c r="I8" s="224"/>
    </row>
    <row r="9" spans="1:48" s="225" customFormat="1" ht="13.5" x14ac:dyDescent="0.2">
      <c r="A9" s="74"/>
      <c r="B9" s="72"/>
      <c r="C9" s="74"/>
      <c r="D9" s="74"/>
      <c r="E9" s="228"/>
      <c r="F9" s="74"/>
      <c r="G9" s="74"/>
      <c r="H9" s="229"/>
      <c r="I9" s="224"/>
    </row>
    <row r="10" spans="1:48" s="225" customFormat="1" ht="13.5" x14ac:dyDescent="0.2">
      <c r="A10" s="74"/>
      <c r="B10" s="72"/>
      <c r="C10" s="74"/>
      <c r="D10" s="74"/>
      <c r="E10" s="228"/>
      <c r="F10" s="74"/>
      <c r="G10" s="74"/>
      <c r="H10" s="229"/>
      <c r="I10" s="224"/>
    </row>
    <row r="11" spans="1:48" s="225" customFormat="1" ht="13.5" x14ac:dyDescent="0.2">
      <c r="A11" s="74"/>
      <c r="B11" s="72"/>
      <c r="C11" s="74"/>
      <c r="D11" s="74"/>
      <c r="E11" s="228"/>
      <c r="F11" s="74"/>
      <c r="G11" s="74"/>
      <c r="H11" s="229"/>
      <c r="I11" s="224"/>
    </row>
    <row r="12" spans="1:48" s="225" customFormat="1" ht="13.5" x14ac:dyDescent="0.2">
      <c r="A12" s="74"/>
      <c r="B12" s="72"/>
      <c r="C12" s="74"/>
      <c r="D12" s="74"/>
      <c r="E12" s="228"/>
      <c r="F12" s="74"/>
      <c r="G12" s="74"/>
      <c r="H12" s="229"/>
      <c r="I12" s="224"/>
    </row>
    <row r="13" spans="1:48" s="225" customFormat="1" ht="13.5" x14ac:dyDescent="0.2">
      <c r="A13" s="74"/>
      <c r="B13" s="72"/>
      <c r="C13" s="74"/>
      <c r="D13" s="74"/>
      <c r="E13" s="228"/>
      <c r="F13" s="74"/>
      <c r="G13" s="74"/>
      <c r="H13" s="229"/>
      <c r="I13" s="224"/>
    </row>
    <row r="14" spans="1:48" s="191" customFormat="1" ht="13.5" x14ac:dyDescent="0.2">
      <c r="A14" s="74"/>
      <c r="B14" s="72"/>
      <c r="C14" s="74"/>
      <c r="D14" s="74"/>
      <c r="E14" s="228"/>
      <c r="F14" s="74"/>
      <c r="G14" s="74"/>
      <c r="H14" s="229"/>
      <c r="I14" s="190"/>
    </row>
    <row r="15" spans="1:48" s="191" customFormat="1" ht="13.5" x14ac:dyDescent="0.2">
      <c r="A15" s="74"/>
      <c r="B15" s="72"/>
      <c r="C15" s="74"/>
      <c r="D15" s="74"/>
      <c r="E15" s="228"/>
      <c r="F15" s="74"/>
      <c r="G15" s="74"/>
      <c r="H15" s="229"/>
      <c r="I15" s="190"/>
    </row>
    <row r="16" spans="1:48" s="191" customFormat="1" ht="13.5" x14ac:dyDescent="0.2">
      <c r="A16" s="74"/>
      <c r="B16" s="72"/>
      <c r="C16" s="74"/>
      <c r="D16" s="74"/>
      <c r="E16" s="228"/>
      <c r="F16" s="74"/>
      <c r="G16" s="74"/>
      <c r="H16" s="229"/>
      <c r="I16" s="190"/>
    </row>
    <row r="17" spans="1:9" s="191" customFormat="1" ht="13.5" x14ac:dyDescent="0.2">
      <c r="A17" s="74"/>
      <c r="B17" s="72"/>
      <c r="C17" s="74"/>
      <c r="D17" s="74"/>
      <c r="E17" s="228"/>
      <c r="F17" s="74"/>
      <c r="G17" s="74"/>
      <c r="H17" s="229"/>
      <c r="I17" s="190"/>
    </row>
    <row r="18" spans="1:9" s="191" customFormat="1" ht="13.5" x14ac:dyDescent="0.2">
      <c r="A18" s="74"/>
      <c r="B18" s="72"/>
      <c r="C18" s="74"/>
      <c r="D18" s="74"/>
      <c r="E18" s="228"/>
      <c r="F18" s="74"/>
      <c r="G18" s="74"/>
      <c r="H18" s="229"/>
      <c r="I18" s="190"/>
    </row>
    <row r="19" spans="1:9" s="191" customFormat="1" ht="14.25" thickBot="1" x14ac:dyDescent="0.25">
      <c r="A19" s="72"/>
      <c r="B19" s="72"/>
      <c r="C19" s="74"/>
      <c r="D19" s="74"/>
      <c r="E19" s="230"/>
      <c r="F19" s="74"/>
      <c r="G19" s="219"/>
      <c r="H19" s="209"/>
      <c r="I19" s="190"/>
    </row>
    <row r="20" spans="1:9" s="180" customFormat="1" ht="13.5" thickBot="1" x14ac:dyDescent="0.25">
      <c r="A20" s="134"/>
      <c r="B20" s="134"/>
      <c r="C20" s="134"/>
      <c r="D20" s="217"/>
      <c r="E20" s="220"/>
      <c r="F20" s="221"/>
      <c r="G20" s="222" t="s">
        <v>33</v>
      </c>
      <c r="H20" s="223">
        <f>SUM(H3:H19)</f>
        <v>0</v>
      </c>
      <c r="I20" s="294"/>
    </row>
    <row r="21" spans="1:9" s="180" customFormat="1" ht="13.5" x14ac:dyDescent="0.25">
      <c r="A21" s="414"/>
      <c r="B21" s="415"/>
      <c r="C21" s="415"/>
      <c r="D21" s="415"/>
      <c r="E21" s="416"/>
      <c r="F21" s="416"/>
      <c r="G21" s="416"/>
      <c r="H21" s="415"/>
    </row>
    <row r="22" spans="1:9" s="180" customFormat="1" ht="13.5" x14ac:dyDescent="0.25">
      <c r="A22" s="183"/>
      <c r="B22" s="184"/>
      <c r="C22" s="184"/>
      <c r="D22" s="185"/>
      <c r="E22" s="185"/>
      <c r="F22" s="186"/>
      <c r="G22" s="186"/>
      <c r="H22" s="201"/>
    </row>
    <row r="23" spans="1:9" s="180" customFormat="1" ht="13.5" x14ac:dyDescent="0.25">
      <c r="A23" s="295" t="s">
        <v>85</v>
      </c>
      <c r="B23" s="296"/>
      <c r="C23" s="184"/>
      <c r="D23" s="185"/>
      <c r="E23" s="185"/>
      <c r="F23" s="186"/>
      <c r="G23" s="186"/>
      <c r="H23" s="201"/>
    </row>
    <row r="24" spans="1:9" s="191" customFormat="1" ht="13.5" x14ac:dyDescent="0.25">
      <c r="A24" s="194"/>
      <c r="B24" s="194"/>
      <c r="C24" s="194"/>
      <c r="D24" s="195"/>
      <c r="E24" s="195"/>
      <c r="F24" s="194"/>
      <c r="G24" s="194"/>
      <c r="H24" s="202"/>
    </row>
    <row r="25" spans="1:9" s="191" customFormat="1" ht="13.5" x14ac:dyDescent="0.25">
      <c r="A25" s="194"/>
      <c r="B25" s="194"/>
      <c r="C25" s="194"/>
      <c r="D25" s="195"/>
      <c r="E25" s="195"/>
      <c r="F25" s="194"/>
      <c r="G25" s="194"/>
      <c r="H25" s="202"/>
    </row>
    <row r="26" spans="1:9" s="191" customFormat="1" x14ac:dyDescent="0.2">
      <c r="A26" s="196"/>
      <c r="B26" s="196"/>
      <c r="C26" s="196"/>
      <c r="D26" s="197"/>
      <c r="E26" s="197"/>
      <c r="F26" s="196"/>
      <c r="G26" s="196"/>
      <c r="H26" s="203"/>
    </row>
    <row r="27" spans="1:9" s="191" customFormat="1" x14ac:dyDescent="0.2"/>
    <row r="28" spans="1:9" s="191" customFormat="1" x14ac:dyDescent="0.2"/>
    <row r="29" spans="1:9" s="191" customFormat="1" x14ac:dyDescent="0.2"/>
    <row r="30" spans="1:9" s="191" customFormat="1" x14ac:dyDescent="0.2"/>
    <row r="31" spans="1:9" s="191" customFormat="1" x14ac:dyDescent="0.2"/>
    <row r="32" spans="1:9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80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8" s="180" customFormat="1" x14ac:dyDescent="0.2"/>
    <row r="210" spans="1:8" s="180" customFormat="1" x14ac:dyDescent="0.2"/>
    <row r="211" spans="1:8" s="180" customFormat="1" x14ac:dyDescent="0.2"/>
    <row r="212" spans="1:8" s="180" customFormat="1" x14ac:dyDescent="0.2"/>
    <row r="213" spans="1:8" s="180" customFormat="1" x14ac:dyDescent="0.2"/>
    <row r="214" spans="1:8" s="180" customFormat="1" x14ac:dyDescent="0.2"/>
    <row r="215" spans="1:8" s="180" customFormat="1" x14ac:dyDescent="0.2"/>
    <row r="216" spans="1:8" s="180" customFormat="1" x14ac:dyDescent="0.2"/>
    <row r="217" spans="1:8" s="180" customFormat="1" x14ac:dyDescent="0.2"/>
    <row r="218" spans="1:8" s="180" customFormat="1" x14ac:dyDescent="0.2"/>
    <row r="219" spans="1:8" s="180" customFormat="1" x14ac:dyDescent="0.2"/>
    <row r="220" spans="1:8" s="180" customFormat="1" x14ac:dyDescent="0.2"/>
    <row r="221" spans="1:8" s="180" customFormat="1" x14ac:dyDescent="0.2"/>
    <row r="222" spans="1:8" x14ac:dyDescent="0.2">
      <c r="A222" s="180"/>
      <c r="B222" s="180"/>
      <c r="C222" s="180"/>
      <c r="D222" s="180"/>
      <c r="E222" s="180"/>
      <c r="F222" s="180"/>
      <c r="G222" s="180"/>
      <c r="H222" s="180"/>
    </row>
    <row r="223" spans="1:8" x14ac:dyDescent="0.2">
      <c r="A223" s="180"/>
      <c r="B223" s="180"/>
      <c r="C223" s="180"/>
      <c r="D223" s="180"/>
      <c r="E223" s="180"/>
      <c r="F223" s="180"/>
      <c r="G223" s="180"/>
      <c r="H223" s="180"/>
    </row>
    <row r="224" spans="1:8" x14ac:dyDescent="0.2">
      <c r="A224" s="180"/>
      <c r="B224" s="180"/>
      <c r="C224" s="180"/>
      <c r="D224" s="180"/>
      <c r="E224" s="180"/>
      <c r="F224" s="180"/>
      <c r="G224" s="180"/>
      <c r="H224" s="180"/>
    </row>
    <row r="225" spans="1:8" x14ac:dyDescent="0.2">
      <c r="A225" s="180"/>
      <c r="B225" s="180"/>
      <c r="C225" s="180"/>
      <c r="D225" s="180"/>
      <c r="E225" s="180"/>
      <c r="F225" s="180"/>
      <c r="G225" s="180"/>
      <c r="H225" s="180"/>
    </row>
    <row r="226" spans="1:8" x14ac:dyDescent="0.2">
      <c r="A226" s="180"/>
      <c r="B226" s="180"/>
      <c r="C226" s="180"/>
      <c r="D226" s="180"/>
      <c r="E226" s="180"/>
      <c r="F226" s="180"/>
      <c r="G226" s="180"/>
      <c r="H226" s="180"/>
    </row>
    <row r="227" spans="1:8" x14ac:dyDescent="0.2">
      <c r="A227" s="180"/>
      <c r="B227" s="180"/>
      <c r="C227" s="180"/>
      <c r="D227" s="180"/>
      <c r="E227" s="180"/>
      <c r="F227" s="180"/>
      <c r="G227" s="180"/>
      <c r="H227" s="180"/>
    </row>
    <row r="228" spans="1:8" x14ac:dyDescent="0.2">
      <c r="A228" s="180"/>
      <c r="B228" s="180"/>
      <c r="C228" s="180"/>
      <c r="D228" s="180"/>
      <c r="E228" s="180"/>
      <c r="F228" s="180"/>
      <c r="G228" s="180"/>
      <c r="H228" s="180"/>
    </row>
    <row r="229" spans="1:8" x14ac:dyDescent="0.2">
      <c r="A229" s="180"/>
      <c r="B229" s="180"/>
      <c r="C229" s="180"/>
      <c r="D229" s="180"/>
      <c r="E229" s="180"/>
      <c r="F229" s="180"/>
      <c r="G229" s="180"/>
      <c r="H229" s="180"/>
    </row>
    <row r="230" spans="1:8" x14ac:dyDescent="0.2">
      <c r="A230" s="180"/>
      <c r="B230" s="180"/>
      <c r="C230" s="180"/>
      <c r="D230" s="180"/>
      <c r="E230" s="180"/>
      <c r="F230" s="180"/>
      <c r="G230" s="180"/>
      <c r="H230" s="180"/>
    </row>
    <row r="231" spans="1:8" x14ac:dyDescent="0.2">
      <c r="A231" s="180"/>
      <c r="B231" s="180"/>
      <c r="C231" s="180"/>
      <c r="D231" s="180"/>
      <c r="E231" s="180"/>
      <c r="F231" s="180"/>
      <c r="G231" s="180"/>
      <c r="H231" s="180"/>
    </row>
    <row r="232" spans="1:8" x14ac:dyDescent="0.2">
      <c r="A232" s="180"/>
      <c r="B232" s="180"/>
      <c r="C232" s="180"/>
      <c r="D232" s="180"/>
      <c r="E232" s="180"/>
      <c r="F232" s="180"/>
      <c r="G232" s="180"/>
      <c r="H232" s="180"/>
    </row>
    <row r="233" spans="1:8" x14ac:dyDescent="0.2">
      <c r="A233" s="180"/>
      <c r="B233" s="180"/>
      <c r="C233" s="180"/>
      <c r="D233" s="180"/>
      <c r="E233" s="180"/>
      <c r="F233" s="180"/>
      <c r="G233" s="180"/>
      <c r="H233" s="180"/>
    </row>
  </sheetData>
  <sheetProtection algorithmName="SHA-512" hashValue="HbyOn6rNLtULPUAVcdtL7ddQxxya82HHgWJJ5Abx/lcCHriR9b1Cs36mqQhidSJ4Tz+fpNI01CUvC/SWOrNdwA==" saltValue="JhT9skq9bjU5rhBNscDZfA==" spinCount="100000" sheet="1" insertRows="0" deleteRows="0"/>
  <mergeCells count="2">
    <mergeCell ref="A1:H1"/>
    <mergeCell ref="A21:H21"/>
  </mergeCells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U231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2" max="2" width="10.7109375" customWidth="1"/>
    <col min="3" max="3" width="10.5703125" customWidth="1"/>
    <col min="4" max="4" width="65.85546875" customWidth="1"/>
    <col min="5" max="5" width="14.42578125" customWidth="1"/>
    <col min="6" max="6" width="19.140625" customWidth="1"/>
    <col min="7" max="7" width="14.28515625" customWidth="1"/>
    <col min="8" max="36" width="11.42578125" style="180"/>
  </cols>
  <sheetData>
    <row r="1" spans="1:47" s="19" customFormat="1" ht="18" x14ac:dyDescent="0.25">
      <c r="A1" s="387" t="s">
        <v>70</v>
      </c>
      <c r="B1" s="387"/>
      <c r="C1" s="387"/>
      <c r="D1" s="387"/>
      <c r="E1" s="387"/>
      <c r="F1" s="387"/>
      <c r="G1" s="387"/>
      <c r="H1" s="293"/>
      <c r="I1" s="293"/>
      <c r="J1" s="293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77"/>
      <c r="AL1" s="11"/>
      <c r="AM1" s="11"/>
      <c r="AN1" s="11"/>
      <c r="AO1" s="11"/>
      <c r="AP1" s="11"/>
      <c r="AQ1" s="11"/>
      <c r="AR1" s="11"/>
      <c r="AS1" s="11"/>
      <c r="AT1" s="12"/>
      <c r="AU1" s="12"/>
    </row>
    <row r="2" spans="1:47" s="178" customFormat="1" ht="55.5" customHeight="1" x14ac:dyDescent="0.2">
      <c r="A2" s="163" t="s">
        <v>15</v>
      </c>
      <c r="B2" s="163" t="s">
        <v>16</v>
      </c>
      <c r="C2" s="163" t="s">
        <v>18</v>
      </c>
      <c r="D2" s="163" t="s">
        <v>93</v>
      </c>
      <c r="E2" s="163" t="s">
        <v>71</v>
      </c>
      <c r="F2" s="164" t="s">
        <v>72</v>
      </c>
      <c r="G2" s="210" t="s">
        <v>88</v>
      </c>
      <c r="AK2" s="179"/>
    </row>
    <row r="3" spans="1:47" s="191" customFormat="1" ht="13.5" x14ac:dyDescent="0.2">
      <c r="A3" s="206"/>
      <c r="B3" s="207"/>
      <c r="C3" s="206"/>
      <c r="D3" s="206"/>
      <c r="E3" s="206"/>
      <c r="F3" s="231"/>
      <c r="G3" s="232"/>
      <c r="H3" s="190"/>
    </row>
    <row r="4" spans="1:47" s="191" customFormat="1" ht="13.5" x14ac:dyDescent="0.2">
      <c r="A4" s="74"/>
      <c r="B4" s="72"/>
      <c r="C4" s="74"/>
      <c r="D4" s="74"/>
      <c r="E4" s="74"/>
      <c r="F4" s="247"/>
      <c r="G4" s="233"/>
      <c r="H4" s="190"/>
    </row>
    <row r="5" spans="1:47" s="191" customFormat="1" ht="13.5" x14ac:dyDescent="0.2">
      <c r="A5" s="74"/>
      <c r="B5" s="72"/>
      <c r="C5" s="74"/>
      <c r="D5" s="74"/>
      <c r="E5" s="74"/>
      <c r="F5" s="247"/>
      <c r="G5" s="233"/>
      <c r="H5" s="190"/>
    </row>
    <row r="6" spans="1:47" s="191" customFormat="1" ht="13.5" x14ac:dyDescent="0.2">
      <c r="A6" s="74"/>
      <c r="B6" s="72"/>
      <c r="C6" s="74"/>
      <c r="D6" s="74"/>
      <c r="E6" s="74"/>
      <c r="F6" s="247"/>
      <c r="G6" s="233"/>
      <c r="H6" s="190"/>
    </row>
    <row r="7" spans="1:47" s="225" customFormat="1" ht="13.5" x14ac:dyDescent="0.2">
      <c r="A7" s="74"/>
      <c r="B7" s="72"/>
      <c r="C7" s="74"/>
      <c r="D7" s="74"/>
      <c r="E7" s="74"/>
      <c r="F7" s="247"/>
      <c r="G7" s="233"/>
      <c r="H7" s="224"/>
    </row>
    <row r="8" spans="1:47" s="225" customFormat="1" ht="13.5" x14ac:dyDescent="0.2">
      <c r="A8" s="74"/>
      <c r="B8" s="72"/>
      <c r="C8" s="74"/>
      <c r="D8" s="74"/>
      <c r="E8" s="74"/>
      <c r="F8" s="247"/>
      <c r="G8" s="233"/>
      <c r="H8" s="224"/>
    </row>
    <row r="9" spans="1:47" s="225" customFormat="1" ht="13.5" x14ac:dyDescent="0.2">
      <c r="A9" s="74"/>
      <c r="B9" s="72"/>
      <c r="C9" s="74"/>
      <c r="D9" s="74"/>
      <c r="E9" s="74"/>
      <c r="F9" s="247"/>
      <c r="G9" s="233"/>
      <c r="H9" s="224"/>
    </row>
    <row r="10" spans="1:47" s="225" customFormat="1" ht="13.5" x14ac:dyDescent="0.2">
      <c r="A10" s="74"/>
      <c r="B10" s="72"/>
      <c r="C10" s="74"/>
      <c r="D10" s="74"/>
      <c r="E10" s="74"/>
      <c r="F10" s="247"/>
      <c r="G10" s="233"/>
      <c r="H10" s="224"/>
    </row>
    <row r="11" spans="1:47" s="191" customFormat="1" ht="13.5" x14ac:dyDescent="0.2">
      <c r="A11" s="74"/>
      <c r="B11" s="72"/>
      <c r="C11" s="74"/>
      <c r="D11" s="74"/>
      <c r="E11" s="74"/>
      <c r="F11" s="247"/>
      <c r="G11" s="233"/>
      <c r="H11" s="190"/>
    </row>
    <row r="12" spans="1:47" s="191" customFormat="1" ht="13.5" x14ac:dyDescent="0.2">
      <c r="A12" s="74"/>
      <c r="B12" s="72"/>
      <c r="C12" s="74"/>
      <c r="D12" s="74"/>
      <c r="E12" s="74"/>
      <c r="F12" s="247"/>
      <c r="G12" s="233"/>
      <c r="H12" s="190"/>
    </row>
    <row r="13" spans="1:47" s="191" customFormat="1" ht="13.5" x14ac:dyDescent="0.2">
      <c r="A13" s="74"/>
      <c r="B13" s="72"/>
      <c r="C13" s="74"/>
      <c r="D13" s="74"/>
      <c r="E13" s="74"/>
      <c r="F13" s="247"/>
      <c r="G13" s="233"/>
      <c r="H13" s="190"/>
    </row>
    <row r="14" spans="1:47" s="191" customFormat="1" ht="13.5" x14ac:dyDescent="0.2">
      <c r="A14" s="74"/>
      <c r="B14" s="72"/>
      <c r="C14" s="74"/>
      <c r="D14" s="74"/>
      <c r="E14" s="74"/>
      <c r="F14" s="247"/>
      <c r="G14" s="233"/>
      <c r="H14" s="190"/>
    </row>
    <row r="15" spans="1:47" s="191" customFormat="1" ht="13.5" x14ac:dyDescent="0.2">
      <c r="A15" s="74"/>
      <c r="B15" s="72"/>
      <c r="C15" s="74"/>
      <c r="D15" s="74"/>
      <c r="E15" s="74"/>
      <c r="F15" s="247"/>
      <c r="G15" s="233"/>
      <c r="H15" s="190"/>
    </row>
    <row r="16" spans="1:47" s="191" customFormat="1" ht="13.5" x14ac:dyDescent="0.2">
      <c r="A16" s="74"/>
      <c r="B16" s="72"/>
      <c r="C16" s="74"/>
      <c r="D16" s="74"/>
      <c r="E16" s="74"/>
      <c r="F16" s="247"/>
      <c r="G16" s="233"/>
      <c r="H16" s="190"/>
    </row>
    <row r="17" spans="1:8" s="191" customFormat="1" ht="14.25" thickBot="1" x14ac:dyDescent="0.25">
      <c r="A17" s="72"/>
      <c r="B17" s="72"/>
      <c r="C17" s="74"/>
      <c r="D17" s="74"/>
      <c r="E17" s="219"/>
      <c r="F17" s="234"/>
      <c r="G17" s="216"/>
      <c r="H17" s="190"/>
    </row>
    <row r="18" spans="1:8" s="180" customFormat="1" ht="13.5" thickBot="1" x14ac:dyDescent="0.25">
      <c r="A18" s="134"/>
      <c r="B18" s="134"/>
      <c r="C18" s="134"/>
      <c r="D18" s="217"/>
      <c r="E18" s="218"/>
      <c r="F18" s="211" t="s">
        <v>63</v>
      </c>
      <c r="G18" s="223">
        <f>SUM(G3:G17)</f>
        <v>0</v>
      </c>
      <c r="H18" s="294"/>
    </row>
    <row r="19" spans="1:8" s="180" customFormat="1" ht="13.5" x14ac:dyDescent="0.25">
      <c r="A19" s="414"/>
      <c r="B19" s="415"/>
      <c r="C19" s="415"/>
      <c r="D19" s="415"/>
      <c r="E19" s="416"/>
      <c r="F19" s="416"/>
      <c r="G19" s="415"/>
    </row>
    <row r="20" spans="1:8" s="180" customFormat="1" ht="13.5" x14ac:dyDescent="0.25">
      <c r="A20" s="183"/>
      <c r="B20" s="184"/>
      <c r="C20" s="184"/>
      <c r="D20" s="185"/>
      <c r="E20" s="185"/>
      <c r="F20" s="186"/>
      <c r="G20" s="201"/>
    </row>
    <row r="21" spans="1:8" s="180" customFormat="1" ht="13.5" x14ac:dyDescent="0.25">
      <c r="A21" s="295" t="s">
        <v>85</v>
      </c>
      <c r="B21" s="296"/>
      <c r="C21" s="184"/>
      <c r="D21" s="185"/>
      <c r="E21" s="185"/>
      <c r="F21" s="186"/>
      <c r="G21" s="201"/>
    </row>
    <row r="22" spans="1:8" s="191" customFormat="1" ht="13.5" x14ac:dyDescent="0.25">
      <c r="A22" s="194"/>
      <c r="B22" s="194"/>
      <c r="C22" s="194"/>
      <c r="D22" s="195"/>
      <c r="E22" s="195"/>
      <c r="F22" s="194"/>
      <c r="G22" s="202"/>
    </row>
    <row r="23" spans="1:8" s="191" customFormat="1" ht="13.5" x14ac:dyDescent="0.25">
      <c r="A23" s="194"/>
      <c r="B23" s="194"/>
      <c r="C23" s="194"/>
      <c r="D23" s="195"/>
      <c r="E23" s="195"/>
      <c r="F23" s="194"/>
      <c r="G23" s="202"/>
    </row>
    <row r="24" spans="1:8" s="191" customFormat="1" x14ac:dyDescent="0.2">
      <c r="A24" s="196"/>
      <c r="B24" s="196"/>
      <c r="C24" s="196"/>
      <c r="D24" s="197"/>
      <c r="E24" s="197"/>
      <c r="F24" s="196"/>
      <c r="G24" s="203"/>
    </row>
    <row r="25" spans="1:8" s="191" customFormat="1" x14ac:dyDescent="0.2"/>
    <row r="26" spans="1:8" s="191" customFormat="1" x14ac:dyDescent="0.2"/>
    <row r="27" spans="1:8" s="191" customFormat="1" x14ac:dyDescent="0.2"/>
    <row r="28" spans="1:8" s="191" customFormat="1" x14ac:dyDescent="0.2"/>
    <row r="29" spans="1:8" s="191" customFormat="1" x14ac:dyDescent="0.2"/>
    <row r="30" spans="1:8" s="191" customFormat="1" x14ac:dyDescent="0.2"/>
    <row r="31" spans="1:8" s="191" customFormat="1" x14ac:dyDescent="0.2"/>
    <row r="32" spans="1:8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80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7" s="180" customFormat="1" x14ac:dyDescent="0.2"/>
    <row r="210" spans="1:7" s="180" customFormat="1" x14ac:dyDescent="0.2"/>
    <row r="211" spans="1:7" s="180" customFormat="1" x14ac:dyDescent="0.2"/>
    <row r="212" spans="1:7" s="180" customFormat="1" x14ac:dyDescent="0.2"/>
    <row r="213" spans="1:7" s="180" customFormat="1" x14ac:dyDescent="0.2"/>
    <row r="214" spans="1:7" s="180" customFormat="1" x14ac:dyDescent="0.2"/>
    <row r="215" spans="1:7" s="180" customFormat="1" x14ac:dyDescent="0.2"/>
    <row r="216" spans="1:7" s="180" customFormat="1" x14ac:dyDescent="0.2"/>
    <row r="217" spans="1:7" s="180" customFormat="1" x14ac:dyDescent="0.2"/>
    <row r="218" spans="1:7" s="180" customFormat="1" x14ac:dyDescent="0.2"/>
    <row r="219" spans="1:7" s="180" customFormat="1" x14ac:dyDescent="0.2"/>
    <row r="220" spans="1:7" x14ac:dyDescent="0.2">
      <c r="A220" s="180"/>
      <c r="B220" s="180"/>
      <c r="C220" s="180"/>
      <c r="D220" s="180"/>
      <c r="E220" s="180"/>
      <c r="F220" s="180"/>
      <c r="G220" s="180"/>
    </row>
    <row r="221" spans="1:7" x14ac:dyDescent="0.2">
      <c r="A221" s="180"/>
      <c r="B221" s="180"/>
      <c r="C221" s="180"/>
      <c r="D221" s="180"/>
      <c r="E221" s="180"/>
      <c r="F221" s="180"/>
      <c r="G221" s="180"/>
    </row>
    <row r="222" spans="1:7" x14ac:dyDescent="0.2">
      <c r="A222" s="180"/>
      <c r="B222" s="180"/>
      <c r="C222" s="180"/>
      <c r="D222" s="180"/>
      <c r="E222" s="180"/>
      <c r="F222" s="180"/>
      <c r="G222" s="180"/>
    </row>
    <row r="223" spans="1:7" x14ac:dyDescent="0.2">
      <c r="A223" s="180"/>
      <c r="B223" s="180"/>
      <c r="C223" s="180"/>
      <c r="D223" s="180"/>
      <c r="E223" s="180"/>
      <c r="F223" s="180"/>
      <c r="G223" s="180"/>
    </row>
    <row r="224" spans="1:7" x14ac:dyDescent="0.2">
      <c r="A224" s="180"/>
      <c r="B224" s="180"/>
      <c r="C224" s="180"/>
      <c r="D224" s="180"/>
      <c r="E224" s="180"/>
      <c r="F224" s="180"/>
      <c r="G224" s="180"/>
    </row>
    <row r="225" spans="1:7" x14ac:dyDescent="0.2">
      <c r="A225" s="180"/>
      <c r="B225" s="180"/>
      <c r="C225" s="180"/>
      <c r="D225" s="180"/>
      <c r="E225" s="180"/>
      <c r="F225" s="180"/>
      <c r="G225" s="180"/>
    </row>
    <row r="226" spans="1:7" x14ac:dyDescent="0.2">
      <c r="A226" s="180"/>
      <c r="B226" s="180"/>
      <c r="C226" s="180"/>
      <c r="D226" s="180"/>
      <c r="E226" s="180"/>
      <c r="F226" s="180"/>
      <c r="G226" s="180"/>
    </row>
    <row r="227" spans="1:7" x14ac:dyDescent="0.2">
      <c r="A227" s="180"/>
      <c r="B227" s="180"/>
      <c r="C227" s="180"/>
      <c r="D227" s="180"/>
      <c r="E227" s="180"/>
      <c r="F227" s="180"/>
      <c r="G227" s="180"/>
    </row>
    <row r="228" spans="1:7" x14ac:dyDescent="0.2">
      <c r="A228" s="180"/>
      <c r="B228" s="180"/>
      <c r="C228" s="180"/>
      <c r="D228" s="180"/>
      <c r="E228" s="180"/>
      <c r="F228" s="180"/>
      <c r="G228" s="180"/>
    </row>
    <row r="229" spans="1:7" x14ac:dyDescent="0.2">
      <c r="A229" s="180"/>
      <c r="B229" s="180"/>
      <c r="C229" s="180"/>
      <c r="D229" s="180"/>
      <c r="E229" s="180"/>
      <c r="F229" s="180"/>
      <c r="G229" s="180"/>
    </row>
    <row r="230" spans="1:7" x14ac:dyDescent="0.2">
      <c r="A230" s="180"/>
      <c r="B230" s="180"/>
      <c r="C230" s="180"/>
      <c r="D230" s="180"/>
      <c r="E230" s="180"/>
      <c r="F230" s="180"/>
      <c r="G230" s="180"/>
    </row>
    <row r="231" spans="1:7" x14ac:dyDescent="0.2">
      <c r="A231" s="180"/>
      <c r="B231" s="180"/>
      <c r="C231" s="180"/>
      <c r="D231" s="180"/>
      <c r="E231" s="180"/>
      <c r="F231" s="180"/>
      <c r="G231" s="180"/>
    </row>
  </sheetData>
  <sheetProtection algorithmName="SHA-512" hashValue="SIZ+gtLSdcgDsAdsshoMqRk0z0sog7Vyhc2MlVj1pVPXqmsGMOJCTXa7RpoA6VlVJ2eVSDaOWwc/b632fGyGVQ==" saltValue="l3GLeHxqhS1RhCwkBOayfA==" spinCount="100000" sheet="1" insertRows="0" deleteRows="0"/>
  <mergeCells count="2">
    <mergeCell ref="A1:G1"/>
    <mergeCell ref="A19:G19"/>
  </mergeCells>
  <pageMargins left="0.39370078740157483" right="0.39370078740157483" top="0.59055118110236227" bottom="0.59055118110236227" header="0.51181102362204722" footer="0.5118110236220472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27"/>
  <sheetViews>
    <sheetView workbookViewId="0"/>
  </sheetViews>
  <sheetFormatPr baseColWidth="10" defaultRowHeight="18" x14ac:dyDescent="0.25"/>
  <cols>
    <col min="1" max="1" width="110.7109375" style="339" customWidth="1"/>
  </cols>
  <sheetData>
    <row r="1" spans="1:1" x14ac:dyDescent="0.25">
      <c r="A1" s="339" t="s">
        <v>164</v>
      </c>
    </row>
    <row r="9" spans="1:1" x14ac:dyDescent="0.25">
      <c r="A9" s="340" t="s">
        <v>156</v>
      </c>
    </row>
    <row r="13" spans="1:1" ht="195" customHeight="1" x14ac:dyDescent="0.2">
      <c r="A13" s="342" t="s">
        <v>157</v>
      </c>
    </row>
    <row r="19" spans="1:1" x14ac:dyDescent="0.25">
      <c r="A19" s="341" t="s">
        <v>158</v>
      </c>
    </row>
    <row r="25" spans="1:1" x14ac:dyDescent="0.25">
      <c r="A25" s="341" t="s">
        <v>160</v>
      </c>
    </row>
    <row r="26" spans="1:1" x14ac:dyDescent="0.25">
      <c r="A26" s="339" t="s">
        <v>161</v>
      </c>
    </row>
    <row r="27" spans="1:1" x14ac:dyDescent="0.25">
      <c r="A27" s="339" t="s">
        <v>159</v>
      </c>
    </row>
  </sheetData>
  <sheetProtection algorithmName="SHA-512" hashValue="gIy+Ub0uJAZ2TrnDNLpIGPNOi0WDPa9fZjH7fpRq4CNt0HAykB1SJ166lw8272nPSDAEKK4R2or6SZnhEU9/bw==" saltValue="FWN3eY2ZOD6SaWCrr4h60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S232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2" max="2" width="10.7109375" customWidth="1"/>
    <col min="3" max="3" width="10.5703125" customWidth="1"/>
    <col min="4" max="4" width="89.7109375" customWidth="1"/>
    <col min="5" max="5" width="15.7109375" customWidth="1"/>
    <col min="6" max="34" width="11.42578125" style="180"/>
  </cols>
  <sheetData>
    <row r="1" spans="1:45" s="19" customFormat="1" ht="18" x14ac:dyDescent="0.25">
      <c r="A1" s="387" t="s">
        <v>73</v>
      </c>
      <c r="B1" s="387"/>
      <c r="C1" s="387"/>
      <c r="D1" s="387"/>
      <c r="E1" s="387"/>
      <c r="F1" s="293"/>
      <c r="G1" s="293"/>
      <c r="H1" s="29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77"/>
      <c r="AJ1" s="11"/>
      <c r="AK1" s="11"/>
      <c r="AL1" s="11"/>
      <c r="AM1" s="11"/>
      <c r="AN1" s="11"/>
      <c r="AO1" s="11"/>
      <c r="AP1" s="11"/>
      <c r="AQ1" s="11"/>
      <c r="AR1" s="12"/>
      <c r="AS1" s="12"/>
    </row>
    <row r="2" spans="1:45" s="178" customFormat="1" ht="67.5" customHeight="1" x14ac:dyDescent="0.2">
      <c r="A2" s="163" t="s">
        <v>15</v>
      </c>
      <c r="B2" s="163" t="s">
        <v>16</v>
      </c>
      <c r="C2" s="163" t="s">
        <v>18</v>
      </c>
      <c r="D2" s="164" t="s">
        <v>91</v>
      </c>
      <c r="E2" s="210" t="s">
        <v>88</v>
      </c>
      <c r="AI2" s="179"/>
    </row>
    <row r="3" spans="1:45" s="191" customFormat="1" ht="13.5" x14ac:dyDescent="0.2">
      <c r="A3" s="206"/>
      <c r="B3" s="207"/>
      <c r="C3" s="206"/>
      <c r="D3" s="231"/>
      <c r="E3" s="232"/>
      <c r="F3" s="190"/>
    </row>
    <row r="4" spans="1:45" s="191" customFormat="1" ht="13.5" x14ac:dyDescent="0.2">
      <c r="A4" s="74"/>
      <c r="B4" s="72"/>
      <c r="C4" s="74"/>
      <c r="D4" s="247"/>
      <c r="E4" s="233"/>
      <c r="F4" s="190"/>
    </row>
    <row r="5" spans="1:45" s="191" customFormat="1" ht="13.5" x14ac:dyDescent="0.2">
      <c r="A5" s="74"/>
      <c r="B5" s="72"/>
      <c r="C5" s="74"/>
      <c r="D5" s="247"/>
      <c r="E5" s="233"/>
      <c r="F5" s="190"/>
    </row>
    <row r="6" spans="1:45" s="191" customFormat="1" ht="13.5" x14ac:dyDescent="0.2">
      <c r="A6" s="74"/>
      <c r="B6" s="72"/>
      <c r="C6" s="74"/>
      <c r="D6" s="247"/>
      <c r="E6" s="233"/>
      <c r="F6" s="190"/>
    </row>
    <row r="7" spans="1:45" s="225" customFormat="1" ht="13.5" x14ac:dyDescent="0.2">
      <c r="A7" s="74"/>
      <c r="B7" s="72"/>
      <c r="C7" s="74"/>
      <c r="D7" s="247"/>
      <c r="E7" s="233"/>
      <c r="F7" s="224"/>
    </row>
    <row r="8" spans="1:45" s="225" customFormat="1" ht="13.5" x14ac:dyDescent="0.2">
      <c r="A8" s="74"/>
      <c r="B8" s="72"/>
      <c r="C8" s="74"/>
      <c r="D8" s="247"/>
      <c r="E8" s="233"/>
      <c r="F8" s="224"/>
    </row>
    <row r="9" spans="1:45" s="225" customFormat="1" ht="13.5" x14ac:dyDescent="0.2">
      <c r="A9" s="74"/>
      <c r="B9" s="72"/>
      <c r="C9" s="74"/>
      <c r="D9" s="247"/>
      <c r="E9" s="233"/>
      <c r="F9" s="224"/>
    </row>
    <row r="10" spans="1:45" s="225" customFormat="1" ht="13.5" x14ac:dyDescent="0.2">
      <c r="A10" s="74"/>
      <c r="B10" s="72"/>
      <c r="C10" s="74"/>
      <c r="D10" s="247"/>
      <c r="E10" s="233"/>
      <c r="F10" s="224"/>
    </row>
    <row r="11" spans="1:45" s="225" customFormat="1" ht="13.5" x14ac:dyDescent="0.2">
      <c r="A11" s="74"/>
      <c r="B11" s="72"/>
      <c r="C11" s="74"/>
      <c r="D11" s="247"/>
      <c r="E11" s="233"/>
      <c r="F11" s="224"/>
    </row>
    <row r="12" spans="1:45" s="191" customFormat="1" ht="13.5" x14ac:dyDescent="0.2">
      <c r="A12" s="74"/>
      <c r="B12" s="72"/>
      <c r="C12" s="74"/>
      <c r="D12" s="247"/>
      <c r="E12" s="233"/>
      <c r="F12" s="190"/>
    </row>
    <row r="13" spans="1:45" s="191" customFormat="1" ht="13.5" x14ac:dyDescent="0.2">
      <c r="A13" s="74"/>
      <c r="B13" s="72"/>
      <c r="C13" s="74"/>
      <c r="D13" s="247"/>
      <c r="E13" s="233"/>
      <c r="F13" s="190"/>
    </row>
    <row r="14" spans="1:45" s="191" customFormat="1" ht="13.5" x14ac:dyDescent="0.2">
      <c r="A14" s="74"/>
      <c r="B14" s="72"/>
      <c r="C14" s="74"/>
      <c r="D14" s="247"/>
      <c r="E14" s="233"/>
      <c r="F14" s="190"/>
    </row>
    <row r="15" spans="1:45" s="191" customFormat="1" ht="13.5" x14ac:dyDescent="0.2">
      <c r="A15" s="74"/>
      <c r="B15" s="72"/>
      <c r="C15" s="74"/>
      <c r="D15" s="247"/>
      <c r="E15" s="233"/>
      <c r="F15" s="190"/>
    </row>
    <row r="16" spans="1:45" s="191" customFormat="1" ht="13.5" x14ac:dyDescent="0.2">
      <c r="A16" s="74"/>
      <c r="B16" s="72"/>
      <c r="C16" s="74"/>
      <c r="D16" s="247"/>
      <c r="E16" s="233"/>
      <c r="F16" s="190"/>
    </row>
    <row r="17" spans="1:6" s="191" customFormat="1" ht="13.5" x14ac:dyDescent="0.2">
      <c r="A17" s="74"/>
      <c r="B17" s="72"/>
      <c r="C17" s="74"/>
      <c r="D17" s="247"/>
      <c r="E17" s="233"/>
      <c r="F17" s="190"/>
    </row>
    <row r="18" spans="1:6" s="191" customFormat="1" ht="14.25" thickBot="1" x14ac:dyDescent="0.25">
      <c r="A18" s="72"/>
      <c r="B18" s="72"/>
      <c r="C18" s="74"/>
      <c r="D18" s="234"/>
      <c r="E18" s="216"/>
      <c r="F18" s="190"/>
    </row>
    <row r="19" spans="1:6" s="180" customFormat="1" ht="13.5" thickBot="1" x14ac:dyDescent="0.25">
      <c r="A19" s="134"/>
      <c r="B19" s="134"/>
      <c r="C19" s="134"/>
      <c r="D19" s="211" t="s">
        <v>63</v>
      </c>
      <c r="E19" s="208">
        <f>SUM(E3:E18)</f>
        <v>0</v>
      </c>
      <c r="F19" s="294"/>
    </row>
    <row r="20" spans="1:6" s="180" customFormat="1" ht="13.5" x14ac:dyDescent="0.25">
      <c r="A20" s="414"/>
      <c r="B20" s="415"/>
      <c r="C20" s="415"/>
      <c r="D20" s="416"/>
      <c r="E20" s="415"/>
    </row>
    <row r="21" spans="1:6" s="180" customFormat="1" ht="13.5" x14ac:dyDescent="0.25">
      <c r="A21" s="183"/>
      <c r="B21" s="184"/>
      <c r="C21" s="184"/>
      <c r="D21" s="186"/>
      <c r="E21" s="201"/>
    </row>
    <row r="22" spans="1:6" s="180" customFormat="1" ht="13.5" x14ac:dyDescent="0.25">
      <c r="A22" s="295" t="s">
        <v>85</v>
      </c>
      <c r="B22" s="296"/>
      <c r="C22" s="184"/>
      <c r="D22" s="186"/>
      <c r="E22" s="201"/>
    </row>
    <row r="23" spans="1:6" s="191" customFormat="1" ht="13.5" x14ac:dyDescent="0.25">
      <c r="A23" s="194"/>
      <c r="B23" s="194"/>
      <c r="C23" s="194"/>
      <c r="D23" s="194"/>
      <c r="E23" s="202"/>
    </row>
    <row r="24" spans="1:6" s="191" customFormat="1" ht="13.5" x14ac:dyDescent="0.25">
      <c r="A24" s="194"/>
      <c r="B24" s="194"/>
      <c r="C24" s="194"/>
      <c r="D24" s="194"/>
      <c r="E24" s="202"/>
    </row>
    <row r="25" spans="1:6" s="191" customFormat="1" x14ac:dyDescent="0.2">
      <c r="A25" s="196"/>
      <c r="B25" s="196"/>
      <c r="C25" s="196"/>
      <c r="D25" s="196"/>
      <c r="E25" s="203"/>
    </row>
    <row r="26" spans="1:6" s="191" customFormat="1" x14ac:dyDescent="0.2"/>
    <row r="27" spans="1:6" s="191" customFormat="1" x14ac:dyDescent="0.2"/>
    <row r="28" spans="1:6" s="191" customFormat="1" x14ac:dyDescent="0.2"/>
    <row r="29" spans="1:6" s="191" customFormat="1" x14ac:dyDescent="0.2"/>
    <row r="30" spans="1:6" s="191" customFormat="1" x14ac:dyDescent="0.2"/>
    <row r="31" spans="1:6" s="191" customFormat="1" x14ac:dyDescent="0.2"/>
    <row r="32" spans="1:6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80" customFormat="1" x14ac:dyDescent="0.2"/>
    <row r="39" s="180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5" s="180" customFormat="1" x14ac:dyDescent="0.2"/>
    <row r="210" spans="1:5" s="180" customFormat="1" x14ac:dyDescent="0.2"/>
    <row r="211" spans="1:5" s="180" customFormat="1" x14ac:dyDescent="0.2"/>
    <row r="212" spans="1:5" s="180" customFormat="1" x14ac:dyDescent="0.2"/>
    <row r="213" spans="1:5" s="180" customFormat="1" x14ac:dyDescent="0.2"/>
    <row r="214" spans="1:5" s="180" customFormat="1" x14ac:dyDescent="0.2"/>
    <row r="215" spans="1:5" s="180" customFormat="1" x14ac:dyDescent="0.2"/>
    <row r="216" spans="1:5" s="180" customFormat="1" x14ac:dyDescent="0.2"/>
    <row r="217" spans="1:5" s="180" customFormat="1" x14ac:dyDescent="0.2"/>
    <row r="218" spans="1:5" s="180" customFormat="1" x14ac:dyDescent="0.2"/>
    <row r="219" spans="1:5" s="180" customFormat="1" x14ac:dyDescent="0.2"/>
    <row r="220" spans="1:5" s="180" customFormat="1" x14ac:dyDescent="0.2"/>
    <row r="221" spans="1:5" x14ac:dyDescent="0.2">
      <c r="A221" s="180"/>
      <c r="B221" s="180"/>
      <c r="C221" s="180"/>
      <c r="D221" s="180"/>
      <c r="E221" s="180"/>
    </row>
    <row r="222" spans="1:5" x14ac:dyDescent="0.2">
      <c r="A222" s="180"/>
      <c r="B222" s="180"/>
      <c r="C222" s="180"/>
      <c r="D222" s="180"/>
      <c r="E222" s="180"/>
    </row>
    <row r="223" spans="1:5" x14ac:dyDescent="0.2">
      <c r="A223" s="180"/>
      <c r="B223" s="180"/>
      <c r="C223" s="180"/>
      <c r="D223" s="180"/>
      <c r="E223" s="180"/>
    </row>
    <row r="224" spans="1:5" x14ac:dyDescent="0.2">
      <c r="A224" s="180"/>
      <c r="B224" s="180"/>
      <c r="C224" s="180"/>
      <c r="D224" s="180"/>
      <c r="E224" s="180"/>
    </row>
    <row r="225" spans="1:5" x14ac:dyDescent="0.2">
      <c r="A225" s="180"/>
      <c r="B225" s="180"/>
      <c r="C225" s="180"/>
      <c r="D225" s="180"/>
      <c r="E225" s="180"/>
    </row>
    <row r="226" spans="1:5" x14ac:dyDescent="0.2">
      <c r="A226" s="180"/>
      <c r="B226" s="180"/>
      <c r="C226" s="180"/>
      <c r="D226" s="180"/>
      <c r="E226" s="180"/>
    </row>
    <row r="227" spans="1:5" x14ac:dyDescent="0.2">
      <c r="A227" s="180"/>
      <c r="B227" s="180"/>
      <c r="C227" s="180"/>
      <c r="D227" s="180"/>
      <c r="E227" s="180"/>
    </row>
    <row r="228" spans="1:5" x14ac:dyDescent="0.2">
      <c r="A228" s="180"/>
      <c r="B228" s="180"/>
      <c r="C228" s="180"/>
      <c r="D228" s="180"/>
      <c r="E228" s="180"/>
    </row>
    <row r="229" spans="1:5" x14ac:dyDescent="0.2">
      <c r="A229" s="180"/>
      <c r="B229" s="180"/>
      <c r="C229" s="180"/>
      <c r="D229" s="180"/>
      <c r="E229" s="180"/>
    </row>
    <row r="230" spans="1:5" x14ac:dyDescent="0.2">
      <c r="A230" s="180"/>
      <c r="B230" s="180"/>
      <c r="C230" s="180"/>
      <c r="D230" s="180"/>
      <c r="E230" s="180"/>
    </row>
    <row r="231" spans="1:5" x14ac:dyDescent="0.2">
      <c r="A231" s="180"/>
      <c r="B231" s="180"/>
      <c r="C231" s="180"/>
      <c r="D231" s="180"/>
      <c r="E231" s="180"/>
    </row>
    <row r="232" spans="1:5" x14ac:dyDescent="0.2">
      <c r="A232" s="180"/>
      <c r="B232" s="180"/>
      <c r="C232" s="180"/>
      <c r="D232" s="180"/>
      <c r="E232" s="180"/>
    </row>
  </sheetData>
  <sheetProtection algorithmName="SHA-512" hashValue="UY3aPs7yZjIZiOeP8fGQe2kyJaIBUlH0i/VWfOQYBha55WZG2DIouPr8iijtmdnxnWG1iwEpnktIh1Qq01VTZg==" saltValue="aL0vR01Gs0A+hgwoJ/POFg==" spinCount="100000" sheet="1" insertRows="0" deleteRows="0"/>
  <mergeCells count="2">
    <mergeCell ref="A1:E1"/>
    <mergeCell ref="A20:E20"/>
  </mergeCells>
  <pageMargins left="0.78740157480314965" right="0.78740157480314965" top="0.59055118110236227" bottom="0.59055118110236227" header="0.51181102362204722" footer="0.51181102362204722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S234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3" max="3" width="11" customWidth="1"/>
    <col min="4" max="4" width="66.42578125" customWidth="1"/>
    <col min="5" max="5" width="14.5703125" customWidth="1"/>
    <col min="6" max="34" width="11.42578125" style="180"/>
  </cols>
  <sheetData>
    <row r="1" spans="1:45" s="19" customFormat="1" ht="18" x14ac:dyDescent="0.25">
      <c r="A1" s="387" t="s">
        <v>153</v>
      </c>
      <c r="B1" s="387"/>
      <c r="C1" s="387"/>
      <c r="D1" s="387"/>
      <c r="E1" s="387"/>
      <c r="F1" s="293"/>
      <c r="G1" s="293"/>
      <c r="H1" s="29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77"/>
      <c r="AJ1" s="11"/>
      <c r="AK1" s="11"/>
      <c r="AL1" s="11"/>
      <c r="AM1" s="11"/>
      <c r="AN1" s="11"/>
      <c r="AO1" s="11"/>
      <c r="AP1" s="11"/>
      <c r="AQ1" s="11"/>
      <c r="AR1" s="12"/>
      <c r="AS1" s="12"/>
    </row>
    <row r="2" spans="1:45" s="178" customFormat="1" ht="51" customHeight="1" x14ac:dyDescent="0.2">
      <c r="A2" s="163" t="s">
        <v>15</v>
      </c>
      <c r="B2" s="163" t="s">
        <v>16</v>
      </c>
      <c r="C2" s="163" t="s">
        <v>18</v>
      </c>
      <c r="D2" s="248" t="s">
        <v>89</v>
      </c>
      <c r="E2" s="165" t="s">
        <v>88</v>
      </c>
      <c r="AI2" s="179"/>
    </row>
    <row r="3" spans="1:45" s="191" customFormat="1" ht="13.5" x14ac:dyDescent="0.25">
      <c r="A3" s="176"/>
      <c r="B3" s="175"/>
      <c r="C3" s="176"/>
      <c r="D3" s="249"/>
      <c r="E3" s="187"/>
      <c r="F3" s="190"/>
    </row>
    <row r="4" spans="1:45" s="191" customFormat="1" ht="13.5" x14ac:dyDescent="0.25">
      <c r="A4" s="151"/>
      <c r="B4" s="150"/>
      <c r="C4" s="151"/>
      <c r="D4" s="247"/>
      <c r="E4" s="188"/>
      <c r="F4" s="190"/>
    </row>
    <row r="5" spans="1:45" s="191" customFormat="1" ht="13.5" x14ac:dyDescent="0.25">
      <c r="A5" s="151"/>
      <c r="B5" s="150"/>
      <c r="C5" s="151"/>
      <c r="D5" s="247"/>
      <c r="E5" s="188"/>
      <c r="F5" s="190"/>
    </row>
    <row r="6" spans="1:45" s="191" customFormat="1" ht="13.5" x14ac:dyDescent="0.25">
      <c r="A6" s="151"/>
      <c r="B6" s="150"/>
      <c r="C6" s="151"/>
      <c r="D6" s="247"/>
      <c r="E6" s="188"/>
      <c r="F6" s="190"/>
    </row>
    <row r="7" spans="1:45" s="193" customFormat="1" ht="13.5" x14ac:dyDescent="0.25">
      <c r="A7" s="151"/>
      <c r="B7" s="150"/>
      <c r="C7" s="151"/>
      <c r="D7" s="247"/>
      <c r="E7" s="188"/>
      <c r="F7" s="192"/>
    </row>
    <row r="8" spans="1:45" s="193" customFormat="1" ht="13.5" x14ac:dyDescent="0.25">
      <c r="A8" s="151"/>
      <c r="B8" s="150"/>
      <c r="C8" s="151"/>
      <c r="D8" s="247"/>
      <c r="E8" s="188"/>
      <c r="F8" s="192"/>
    </row>
    <row r="9" spans="1:45" s="193" customFormat="1" ht="13.5" x14ac:dyDescent="0.25">
      <c r="A9" s="151"/>
      <c r="B9" s="150"/>
      <c r="C9" s="151"/>
      <c r="D9" s="247"/>
      <c r="E9" s="188"/>
      <c r="F9" s="192"/>
    </row>
    <row r="10" spans="1:45" s="193" customFormat="1" ht="13.5" x14ac:dyDescent="0.25">
      <c r="A10" s="151"/>
      <c r="B10" s="150"/>
      <c r="C10" s="151"/>
      <c r="D10" s="247"/>
      <c r="E10" s="188"/>
      <c r="F10" s="192"/>
    </row>
    <row r="11" spans="1:45" s="193" customFormat="1" ht="13.5" x14ac:dyDescent="0.25">
      <c r="A11" s="151"/>
      <c r="B11" s="150"/>
      <c r="C11" s="151"/>
      <c r="D11" s="247"/>
      <c r="E11" s="188"/>
      <c r="F11" s="192"/>
    </row>
    <row r="12" spans="1:45" s="191" customFormat="1" ht="13.5" x14ac:dyDescent="0.25">
      <c r="A12" s="151"/>
      <c r="B12" s="150"/>
      <c r="C12" s="151"/>
      <c r="D12" s="247"/>
      <c r="E12" s="188"/>
      <c r="F12" s="190"/>
    </row>
    <row r="13" spans="1:45" s="191" customFormat="1" ht="13.5" x14ac:dyDescent="0.25">
      <c r="A13" s="151"/>
      <c r="B13" s="150"/>
      <c r="C13" s="151"/>
      <c r="D13" s="247"/>
      <c r="E13" s="188"/>
      <c r="F13" s="190"/>
    </row>
    <row r="14" spans="1:45" s="225" customFormat="1" ht="13.5" x14ac:dyDescent="0.25">
      <c r="A14" s="151"/>
      <c r="B14" s="150"/>
      <c r="C14" s="151"/>
      <c r="D14" s="247"/>
      <c r="E14" s="188"/>
      <c r="F14" s="224"/>
    </row>
    <row r="15" spans="1:45" s="225" customFormat="1" ht="13.5" x14ac:dyDescent="0.25">
      <c r="A15" s="151"/>
      <c r="B15" s="150"/>
      <c r="C15" s="151"/>
      <c r="D15" s="247"/>
      <c r="E15" s="188"/>
      <c r="F15" s="224"/>
    </row>
    <row r="16" spans="1:45" s="191" customFormat="1" ht="13.5" x14ac:dyDescent="0.25">
      <c r="A16" s="151"/>
      <c r="B16" s="150"/>
      <c r="C16" s="151"/>
      <c r="D16" s="247"/>
      <c r="E16" s="188"/>
      <c r="F16" s="190"/>
    </row>
    <row r="17" spans="1:6" s="191" customFormat="1" ht="13.5" x14ac:dyDescent="0.25">
      <c r="A17" s="151"/>
      <c r="B17" s="150"/>
      <c r="C17" s="151"/>
      <c r="D17" s="247"/>
      <c r="E17" s="188"/>
      <c r="F17" s="190"/>
    </row>
    <row r="18" spans="1:6" s="191" customFormat="1" ht="13.5" x14ac:dyDescent="0.25">
      <c r="A18" s="151"/>
      <c r="B18" s="150"/>
      <c r="C18" s="151"/>
      <c r="D18" s="247"/>
      <c r="E18" s="188"/>
      <c r="F18" s="190"/>
    </row>
    <row r="19" spans="1:6" s="191" customFormat="1" ht="13.5" x14ac:dyDescent="0.25">
      <c r="A19" s="151"/>
      <c r="B19" s="150"/>
      <c r="C19" s="151"/>
      <c r="D19" s="247"/>
      <c r="E19" s="188"/>
      <c r="F19" s="190"/>
    </row>
    <row r="20" spans="1:6" s="191" customFormat="1" ht="13.5" x14ac:dyDescent="0.25">
      <c r="A20" s="150"/>
      <c r="B20" s="150"/>
      <c r="C20" s="151"/>
      <c r="D20" s="247"/>
      <c r="E20" s="189"/>
      <c r="F20" s="190"/>
    </row>
    <row r="21" spans="1:6" s="180" customFormat="1" x14ac:dyDescent="0.2">
      <c r="A21" s="134"/>
      <c r="B21" s="134"/>
      <c r="C21" s="134"/>
      <c r="D21" s="307" t="s">
        <v>33</v>
      </c>
      <c r="E21" s="181">
        <f>SUM(E3:E20)</f>
        <v>0</v>
      </c>
      <c r="F21" s="294"/>
    </row>
    <row r="22" spans="1:6" s="180" customFormat="1" ht="13.5" x14ac:dyDescent="0.25">
      <c r="A22" s="414"/>
      <c r="B22" s="415"/>
      <c r="C22" s="415"/>
      <c r="D22" s="415"/>
      <c r="E22" s="182"/>
    </row>
    <row r="23" spans="1:6" s="180" customFormat="1" ht="13.5" x14ac:dyDescent="0.25">
      <c r="A23" s="183"/>
      <c r="B23" s="184"/>
      <c r="C23" s="184"/>
      <c r="D23" s="186"/>
      <c r="E23" s="186"/>
    </row>
    <row r="24" spans="1:6" s="180" customFormat="1" ht="13.5" x14ac:dyDescent="0.25">
      <c r="A24" s="295" t="s">
        <v>85</v>
      </c>
      <c r="B24" s="296"/>
      <c r="C24" s="184"/>
      <c r="D24" s="186"/>
      <c r="E24" s="183"/>
    </row>
    <row r="25" spans="1:6" s="191" customFormat="1" ht="13.5" x14ac:dyDescent="0.25">
      <c r="A25" s="194"/>
      <c r="B25" s="194"/>
      <c r="C25" s="194"/>
      <c r="D25" s="194"/>
      <c r="E25" s="194"/>
    </row>
    <row r="26" spans="1:6" s="191" customFormat="1" ht="13.5" x14ac:dyDescent="0.25">
      <c r="A26" s="194"/>
      <c r="B26" s="194"/>
      <c r="C26" s="194"/>
      <c r="D26" s="194"/>
      <c r="E26" s="194"/>
    </row>
    <row r="27" spans="1:6" s="191" customFormat="1" x14ac:dyDescent="0.2">
      <c r="A27" s="196"/>
      <c r="B27" s="196"/>
      <c r="C27" s="196"/>
      <c r="D27" s="196"/>
      <c r="E27" s="196"/>
    </row>
    <row r="28" spans="1:6" s="191" customFormat="1" x14ac:dyDescent="0.2"/>
    <row r="29" spans="1:6" s="191" customFormat="1" x14ac:dyDescent="0.2"/>
    <row r="30" spans="1:6" s="191" customFormat="1" x14ac:dyDescent="0.2"/>
    <row r="31" spans="1:6" s="191" customFormat="1" x14ac:dyDescent="0.2"/>
    <row r="32" spans="1:6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91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5" s="180" customFormat="1" x14ac:dyDescent="0.2"/>
    <row r="210" spans="1:5" s="180" customFormat="1" x14ac:dyDescent="0.2"/>
    <row r="211" spans="1:5" s="180" customFormat="1" x14ac:dyDescent="0.2"/>
    <row r="212" spans="1:5" s="180" customFormat="1" x14ac:dyDescent="0.2"/>
    <row r="213" spans="1:5" s="180" customFormat="1" x14ac:dyDescent="0.2"/>
    <row r="214" spans="1:5" s="180" customFormat="1" x14ac:dyDescent="0.2"/>
    <row r="215" spans="1:5" s="180" customFormat="1" x14ac:dyDescent="0.2"/>
    <row r="216" spans="1:5" s="180" customFormat="1" x14ac:dyDescent="0.2"/>
    <row r="217" spans="1:5" s="180" customFormat="1" x14ac:dyDescent="0.2"/>
    <row r="218" spans="1:5" s="180" customFormat="1" x14ac:dyDescent="0.2"/>
    <row r="219" spans="1:5" s="180" customFormat="1" x14ac:dyDescent="0.2"/>
    <row r="220" spans="1:5" s="180" customFormat="1" x14ac:dyDescent="0.2"/>
    <row r="221" spans="1:5" s="180" customFormat="1" x14ac:dyDescent="0.2"/>
    <row r="222" spans="1:5" s="180" customFormat="1" x14ac:dyDescent="0.2"/>
    <row r="223" spans="1:5" x14ac:dyDescent="0.2">
      <c r="A223" s="180"/>
      <c r="B223" s="180"/>
      <c r="C223" s="180"/>
      <c r="D223" s="180"/>
      <c r="E223" s="180"/>
    </row>
    <row r="224" spans="1:5" x14ac:dyDescent="0.2">
      <c r="A224" s="180"/>
      <c r="B224" s="180"/>
      <c r="C224" s="180"/>
      <c r="D224" s="180"/>
      <c r="E224" s="180"/>
    </row>
    <row r="225" spans="1:5" x14ac:dyDescent="0.2">
      <c r="A225" s="180"/>
      <c r="B225" s="180"/>
      <c r="C225" s="180"/>
      <c r="D225" s="180"/>
      <c r="E225" s="180"/>
    </row>
    <row r="226" spans="1:5" x14ac:dyDescent="0.2">
      <c r="A226" s="180"/>
      <c r="B226" s="180"/>
      <c r="C226" s="180"/>
      <c r="D226" s="180"/>
      <c r="E226" s="180"/>
    </row>
    <row r="227" spans="1:5" x14ac:dyDescent="0.2">
      <c r="A227" s="180"/>
      <c r="B227" s="180"/>
      <c r="C227" s="180"/>
      <c r="D227" s="180"/>
      <c r="E227" s="180"/>
    </row>
    <row r="228" spans="1:5" x14ac:dyDescent="0.2">
      <c r="A228" s="180"/>
      <c r="B228" s="180"/>
      <c r="C228" s="180"/>
      <c r="D228" s="180"/>
      <c r="E228" s="180"/>
    </row>
    <row r="229" spans="1:5" x14ac:dyDescent="0.2">
      <c r="A229" s="180"/>
      <c r="B229" s="180"/>
      <c r="C229" s="180"/>
      <c r="D229" s="180"/>
      <c r="E229" s="180"/>
    </row>
    <row r="230" spans="1:5" x14ac:dyDescent="0.2">
      <c r="A230" s="180"/>
      <c r="B230" s="180"/>
      <c r="C230" s="180"/>
      <c r="D230" s="180"/>
      <c r="E230" s="180"/>
    </row>
    <row r="231" spans="1:5" x14ac:dyDescent="0.2">
      <c r="A231" s="180"/>
      <c r="B231" s="180"/>
      <c r="C231" s="180"/>
      <c r="D231" s="180"/>
      <c r="E231" s="180"/>
    </row>
    <row r="232" spans="1:5" x14ac:dyDescent="0.2">
      <c r="A232" s="180"/>
      <c r="B232" s="180"/>
      <c r="C232" s="180"/>
      <c r="D232" s="180"/>
      <c r="E232" s="180"/>
    </row>
    <row r="233" spans="1:5" x14ac:dyDescent="0.2">
      <c r="A233" s="180"/>
      <c r="B233" s="180"/>
      <c r="C233" s="180"/>
      <c r="D233" s="180"/>
      <c r="E233" s="180"/>
    </row>
    <row r="234" spans="1:5" x14ac:dyDescent="0.2">
      <c r="A234" s="180"/>
      <c r="B234" s="180"/>
      <c r="C234" s="180"/>
      <c r="D234" s="180"/>
      <c r="E234" s="180"/>
    </row>
  </sheetData>
  <sheetProtection algorithmName="SHA-512" hashValue="Z61gtuiOn0jXJQOwcc7cdXjAKns/3wT4xJe8L8O7ecDypOU2S5CLLr3kKy9i7HFO5aXu7djsaeVOjzhK8V9MFQ==" saltValue="Ml4gTJVt3T3XZDEuAOoDLA==" spinCount="100000" sheet="1" insertRows="0" deleteRows="0"/>
  <mergeCells count="2">
    <mergeCell ref="A1:E1"/>
    <mergeCell ref="A22:D22"/>
  </mergeCells>
  <pageMargins left="0.78740157480314965" right="0.78740157480314965" top="0.59055118110236227" bottom="0.59055118110236227" header="0.51181102362204722" footer="0.51181102362204722"/>
  <pageSetup paperSize="9" scale="9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S234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3" max="3" width="11" customWidth="1"/>
    <col min="4" max="4" width="66.42578125" customWidth="1"/>
    <col min="5" max="5" width="14.5703125" customWidth="1"/>
    <col min="6" max="34" width="11.42578125" style="180"/>
  </cols>
  <sheetData>
    <row r="1" spans="1:45" s="19" customFormat="1" ht="18" x14ac:dyDescent="0.25">
      <c r="A1" s="387" t="s">
        <v>154</v>
      </c>
      <c r="B1" s="387"/>
      <c r="C1" s="387"/>
      <c r="D1" s="387"/>
      <c r="E1" s="387"/>
      <c r="F1" s="293"/>
      <c r="G1" s="293"/>
      <c r="H1" s="29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77"/>
      <c r="AJ1" s="11"/>
      <c r="AK1" s="11"/>
      <c r="AL1" s="11"/>
      <c r="AM1" s="11"/>
      <c r="AN1" s="11"/>
      <c r="AO1" s="11"/>
      <c r="AP1" s="11"/>
      <c r="AQ1" s="11"/>
      <c r="AR1" s="12"/>
      <c r="AS1" s="12"/>
    </row>
    <row r="2" spans="1:45" s="178" customFormat="1" ht="51" customHeight="1" x14ac:dyDescent="0.2">
      <c r="A2" s="163" t="s">
        <v>15</v>
      </c>
      <c r="B2" s="163" t="s">
        <v>16</v>
      </c>
      <c r="C2" s="163" t="s">
        <v>18</v>
      </c>
      <c r="D2" s="248" t="s">
        <v>89</v>
      </c>
      <c r="E2" s="165" t="s">
        <v>88</v>
      </c>
      <c r="AI2" s="179"/>
    </row>
    <row r="3" spans="1:45" s="191" customFormat="1" ht="13.5" x14ac:dyDescent="0.25">
      <c r="A3" s="176"/>
      <c r="B3" s="175"/>
      <c r="C3" s="176"/>
      <c r="D3" s="249"/>
      <c r="E3" s="187"/>
      <c r="F3" s="190"/>
    </row>
    <row r="4" spans="1:45" s="191" customFormat="1" ht="13.5" x14ac:dyDescent="0.25">
      <c r="A4" s="151"/>
      <c r="B4" s="150"/>
      <c r="C4" s="151"/>
      <c r="D4" s="247"/>
      <c r="E4" s="188"/>
      <c r="F4" s="190"/>
    </row>
    <row r="5" spans="1:45" s="191" customFormat="1" ht="13.5" x14ac:dyDescent="0.25">
      <c r="A5" s="151"/>
      <c r="B5" s="150"/>
      <c r="C5" s="151"/>
      <c r="D5" s="247"/>
      <c r="E5" s="188"/>
      <c r="F5" s="190"/>
    </row>
    <row r="6" spans="1:45" s="191" customFormat="1" ht="13.5" x14ac:dyDescent="0.25">
      <c r="A6" s="151"/>
      <c r="B6" s="150"/>
      <c r="C6" s="151"/>
      <c r="D6" s="247"/>
      <c r="E6" s="188"/>
      <c r="F6" s="190"/>
    </row>
    <row r="7" spans="1:45" s="193" customFormat="1" ht="13.5" x14ac:dyDescent="0.25">
      <c r="A7" s="151"/>
      <c r="B7" s="150"/>
      <c r="C7" s="151"/>
      <c r="D7" s="247"/>
      <c r="E7" s="188"/>
      <c r="F7" s="192"/>
    </row>
    <row r="8" spans="1:45" s="193" customFormat="1" ht="13.5" x14ac:dyDescent="0.25">
      <c r="A8" s="151"/>
      <c r="B8" s="150"/>
      <c r="C8" s="151"/>
      <c r="D8" s="247"/>
      <c r="E8" s="188"/>
      <c r="F8" s="192"/>
    </row>
    <row r="9" spans="1:45" s="193" customFormat="1" ht="13.5" x14ac:dyDescent="0.25">
      <c r="A9" s="151"/>
      <c r="B9" s="150"/>
      <c r="C9" s="151"/>
      <c r="D9" s="247"/>
      <c r="E9" s="188"/>
      <c r="F9" s="192"/>
    </row>
    <row r="10" spans="1:45" s="193" customFormat="1" ht="13.5" x14ac:dyDescent="0.25">
      <c r="A10" s="151"/>
      <c r="B10" s="150"/>
      <c r="C10" s="151"/>
      <c r="D10" s="247"/>
      <c r="E10" s="188"/>
      <c r="F10" s="192"/>
    </row>
    <row r="11" spans="1:45" s="193" customFormat="1" ht="13.5" x14ac:dyDescent="0.25">
      <c r="A11" s="151"/>
      <c r="B11" s="150"/>
      <c r="C11" s="151"/>
      <c r="D11" s="247"/>
      <c r="E11" s="188"/>
      <c r="F11" s="192"/>
    </row>
    <row r="12" spans="1:45" s="191" customFormat="1" ht="13.5" x14ac:dyDescent="0.25">
      <c r="A12" s="151"/>
      <c r="B12" s="150"/>
      <c r="C12" s="151"/>
      <c r="D12" s="247"/>
      <c r="E12" s="188"/>
      <c r="F12" s="190"/>
    </row>
    <row r="13" spans="1:45" s="191" customFormat="1" ht="13.5" x14ac:dyDescent="0.25">
      <c r="A13" s="151"/>
      <c r="B13" s="150"/>
      <c r="C13" s="151"/>
      <c r="D13" s="247"/>
      <c r="E13" s="188"/>
      <c r="F13" s="190"/>
    </row>
    <row r="14" spans="1:45" s="225" customFormat="1" ht="13.5" x14ac:dyDescent="0.25">
      <c r="A14" s="151"/>
      <c r="B14" s="150"/>
      <c r="C14" s="151"/>
      <c r="D14" s="247"/>
      <c r="E14" s="188"/>
      <c r="F14" s="224"/>
    </row>
    <row r="15" spans="1:45" s="225" customFormat="1" ht="13.5" x14ac:dyDescent="0.25">
      <c r="A15" s="151"/>
      <c r="B15" s="150"/>
      <c r="C15" s="151"/>
      <c r="D15" s="247"/>
      <c r="E15" s="188"/>
      <c r="F15" s="224"/>
    </row>
    <row r="16" spans="1:45" s="191" customFormat="1" ht="13.5" x14ac:dyDescent="0.25">
      <c r="A16" s="151"/>
      <c r="B16" s="150"/>
      <c r="C16" s="151"/>
      <c r="D16" s="247"/>
      <c r="E16" s="188"/>
      <c r="F16" s="190"/>
    </row>
    <row r="17" spans="1:6" s="191" customFormat="1" ht="13.5" x14ac:dyDescent="0.25">
      <c r="A17" s="151"/>
      <c r="B17" s="150"/>
      <c r="C17" s="151"/>
      <c r="D17" s="247"/>
      <c r="E17" s="188"/>
      <c r="F17" s="190"/>
    </row>
    <row r="18" spans="1:6" s="191" customFormat="1" ht="13.5" x14ac:dyDescent="0.25">
      <c r="A18" s="151"/>
      <c r="B18" s="150"/>
      <c r="C18" s="151"/>
      <c r="D18" s="247"/>
      <c r="E18" s="188"/>
      <c r="F18" s="190"/>
    </row>
    <row r="19" spans="1:6" s="191" customFormat="1" ht="13.5" x14ac:dyDescent="0.25">
      <c r="A19" s="151"/>
      <c r="B19" s="150"/>
      <c r="C19" s="151"/>
      <c r="D19" s="247"/>
      <c r="E19" s="188"/>
      <c r="F19" s="190"/>
    </row>
    <row r="20" spans="1:6" s="191" customFormat="1" ht="13.5" x14ac:dyDescent="0.25">
      <c r="A20" s="150"/>
      <c r="B20" s="150"/>
      <c r="C20" s="151"/>
      <c r="D20" s="247"/>
      <c r="E20" s="189"/>
      <c r="F20" s="190"/>
    </row>
    <row r="21" spans="1:6" s="180" customFormat="1" x14ac:dyDescent="0.2">
      <c r="A21" s="134"/>
      <c r="B21" s="134"/>
      <c r="C21" s="134"/>
      <c r="D21" s="307" t="s">
        <v>33</v>
      </c>
      <c r="E21" s="181">
        <f>SUM(E3:E20)</f>
        <v>0</v>
      </c>
      <c r="F21" s="294"/>
    </row>
    <row r="22" spans="1:6" s="180" customFormat="1" ht="13.5" x14ac:dyDescent="0.25">
      <c r="A22" s="414"/>
      <c r="B22" s="415"/>
      <c r="C22" s="415"/>
      <c r="D22" s="415"/>
      <c r="E22" s="182"/>
    </row>
    <row r="23" spans="1:6" s="180" customFormat="1" ht="13.5" x14ac:dyDescent="0.25">
      <c r="A23" s="183"/>
      <c r="B23" s="184"/>
      <c r="C23" s="184"/>
      <c r="D23" s="186"/>
      <c r="E23" s="186"/>
    </row>
    <row r="24" spans="1:6" s="180" customFormat="1" ht="13.5" x14ac:dyDescent="0.25">
      <c r="A24" s="295" t="s">
        <v>85</v>
      </c>
      <c r="B24" s="296"/>
      <c r="C24" s="184"/>
      <c r="D24" s="186"/>
      <c r="E24" s="183"/>
    </row>
    <row r="25" spans="1:6" s="191" customFormat="1" ht="13.5" x14ac:dyDescent="0.25">
      <c r="A25" s="194"/>
      <c r="B25" s="194"/>
      <c r="C25" s="194"/>
      <c r="D25" s="194"/>
      <c r="E25" s="194"/>
    </row>
    <row r="26" spans="1:6" s="191" customFormat="1" ht="13.5" x14ac:dyDescent="0.25">
      <c r="A26" s="194"/>
      <c r="B26" s="194"/>
      <c r="C26" s="194"/>
      <c r="D26" s="194"/>
      <c r="E26" s="194"/>
    </row>
    <row r="27" spans="1:6" s="191" customFormat="1" x14ac:dyDescent="0.2">
      <c r="A27" s="196"/>
      <c r="B27" s="196"/>
      <c r="C27" s="196"/>
      <c r="D27" s="196"/>
      <c r="E27" s="196"/>
    </row>
    <row r="28" spans="1:6" s="191" customFormat="1" x14ac:dyDescent="0.2"/>
    <row r="29" spans="1:6" s="191" customFormat="1" x14ac:dyDescent="0.2"/>
    <row r="30" spans="1:6" s="191" customFormat="1" x14ac:dyDescent="0.2"/>
    <row r="31" spans="1:6" s="191" customFormat="1" x14ac:dyDescent="0.2"/>
    <row r="32" spans="1:6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91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5" s="180" customFormat="1" x14ac:dyDescent="0.2"/>
    <row r="210" spans="1:5" s="180" customFormat="1" x14ac:dyDescent="0.2"/>
    <row r="211" spans="1:5" s="180" customFormat="1" x14ac:dyDescent="0.2"/>
    <row r="212" spans="1:5" s="180" customFormat="1" x14ac:dyDescent="0.2"/>
    <row r="213" spans="1:5" s="180" customFormat="1" x14ac:dyDescent="0.2"/>
    <row r="214" spans="1:5" s="180" customFormat="1" x14ac:dyDescent="0.2"/>
    <row r="215" spans="1:5" s="180" customFormat="1" x14ac:dyDescent="0.2"/>
    <row r="216" spans="1:5" s="180" customFormat="1" x14ac:dyDescent="0.2"/>
    <row r="217" spans="1:5" s="180" customFormat="1" x14ac:dyDescent="0.2"/>
    <row r="218" spans="1:5" s="180" customFormat="1" x14ac:dyDescent="0.2"/>
    <row r="219" spans="1:5" s="180" customFormat="1" x14ac:dyDescent="0.2"/>
    <row r="220" spans="1:5" s="180" customFormat="1" x14ac:dyDescent="0.2"/>
    <row r="221" spans="1:5" s="180" customFormat="1" x14ac:dyDescent="0.2"/>
    <row r="222" spans="1:5" s="180" customFormat="1" x14ac:dyDescent="0.2"/>
    <row r="223" spans="1:5" x14ac:dyDescent="0.2">
      <c r="A223" s="180"/>
      <c r="B223" s="180"/>
      <c r="C223" s="180"/>
      <c r="D223" s="180"/>
      <c r="E223" s="180"/>
    </row>
    <row r="224" spans="1:5" x14ac:dyDescent="0.2">
      <c r="A224" s="180"/>
      <c r="B224" s="180"/>
      <c r="C224" s="180"/>
      <c r="D224" s="180"/>
      <c r="E224" s="180"/>
    </row>
    <row r="225" spans="1:5" x14ac:dyDescent="0.2">
      <c r="A225" s="180"/>
      <c r="B225" s="180"/>
      <c r="C225" s="180"/>
      <c r="D225" s="180"/>
      <c r="E225" s="180"/>
    </row>
    <row r="226" spans="1:5" x14ac:dyDescent="0.2">
      <c r="A226" s="180"/>
      <c r="B226" s="180"/>
      <c r="C226" s="180"/>
      <c r="D226" s="180"/>
      <c r="E226" s="180"/>
    </row>
    <row r="227" spans="1:5" x14ac:dyDescent="0.2">
      <c r="A227" s="180"/>
      <c r="B227" s="180"/>
      <c r="C227" s="180"/>
      <c r="D227" s="180"/>
      <c r="E227" s="180"/>
    </row>
    <row r="228" spans="1:5" x14ac:dyDescent="0.2">
      <c r="A228" s="180"/>
      <c r="B228" s="180"/>
      <c r="C228" s="180"/>
      <c r="D228" s="180"/>
      <c r="E228" s="180"/>
    </row>
    <row r="229" spans="1:5" x14ac:dyDescent="0.2">
      <c r="A229" s="180"/>
      <c r="B229" s="180"/>
      <c r="C229" s="180"/>
      <c r="D229" s="180"/>
      <c r="E229" s="180"/>
    </row>
    <row r="230" spans="1:5" x14ac:dyDescent="0.2">
      <c r="A230" s="180"/>
      <c r="B230" s="180"/>
      <c r="C230" s="180"/>
      <c r="D230" s="180"/>
      <c r="E230" s="180"/>
    </row>
    <row r="231" spans="1:5" x14ac:dyDescent="0.2">
      <c r="A231" s="180"/>
      <c r="B231" s="180"/>
      <c r="C231" s="180"/>
      <c r="D231" s="180"/>
      <c r="E231" s="180"/>
    </row>
    <row r="232" spans="1:5" x14ac:dyDescent="0.2">
      <c r="A232" s="180"/>
      <c r="B232" s="180"/>
      <c r="C232" s="180"/>
      <c r="D232" s="180"/>
      <c r="E232" s="180"/>
    </row>
    <row r="233" spans="1:5" x14ac:dyDescent="0.2">
      <c r="A233" s="180"/>
      <c r="B233" s="180"/>
      <c r="C233" s="180"/>
      <c r="D233" s="180"/>
      <c r="E233" s="180"/>
    </row>
    <row r="234" spans="1:5" x14ac:dyDescent="0.2">
      <c r="A234" s="180"/>
      <c r="B234" s="180"/>
      <c r="C234" s="180"/>
      <c r="D234" s="180"/>
      <c r="E234" s="180"/>
    </row>
  </sheetData>
  <sheetProtection algorithmName="SHA-512" hashValue="BUr7SZIYTywaSFvf2fCrDK0R9e8OfZ24qdQzrKhYHvkr+HkfvYjGTeCalzmPFkB9XPNiSBMel35zmxrrZ24s1A==" saltValue="kkdT+vPHxQvbjhOfcG6y8A==" spinCount="100000" sheet="1" insertRows="0" deleteRows="0"/>
  <mergeCells count="2">
    <mergeCell ref="A1:E1"/>
    <mergeCell ref="A22:D22"/>
  </mergeCells>
  <pageMargins left="0.78740157480314965" right="0.78740157480314965" top="0.59055118110236227" bottom="0.59055118110236227" header="0.51181102362204722" footer="0.51181102362204722"/>
  <pageSetup paperSize="9" scale="91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S234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3" max="3" width="11" customWidth="1"/>
    <col min="4" max="4" width="66.42578125" customWidth="1"/>
    <col min="5" max="5" width="14.5703125" customWidth="1"/>
    <col min="6" max="34" width="11.42578125" style="180"/>
  </cols>
  <sheetData>
    <row r="1" spans="1:45" s="19" customFormat="1" ht="18" x14ac:dyDescent="0.25">
      <c r="A1" s="387" t="s">
        <v>155</v>
      </c>
      <c r="B1" s="387"/>
      <c r="C1" s="387"/>
      <c r="D1" s="387"/>
      <c r="E1" s="387"/>
      <c r="F1" s="293"/>
      <c r="G1" s="293"/>
      <c r="H1" s="29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77"/>
      <c r="AJ1" s="11"/>
      <c r="AK1" s="11"/>
      <c r="AL1" s="11"/>
      <c r="AM1" s="11"/>
      <c r="AN1" s="11"/>
      <c r="AO1" s="11"/>
      <c r="AP1" s="11"/>
      <c r="AQ1" s="11"/>
      <c r="AR1" s="12"/>
      <c r="AS1" s="12"/>
    </row>
    <row r="2" spans="1:45" s="178" customFormat="1" ht="51" customHeight="1" x14ac:dyDescent="0.2">
      <c r="A2" s="163" t="s">
        <v>15</v>
      </c>
      <c r="B2" s="163" t="s">
        <v>16</v>
      </c>
      <c r="C2" s="163" t="s">
        <v>18</v>
      </c>
      <c r="D2" s="248" t="s">
        <v>89</v>
      </c>
      <c r="E2" s="165" t="s">
        <v>88</v>
      </c>
      <c r="AI2" s="179"/>
    </row>
    <row r="3" spans="1:45" s="191" customFormat="1" ht="13.5" x14ac:dyDescent="0.25">
      <c r="A3" s="176"/>
      <c r="B3" s="175"/>
      <c r="C3" s="176"/>
      <c r="D3" s="249"/>
      <c r="E3" s="187"/>
      <c r="F3" s="190"/>
    </row>
    <row r="4" spans="1:45" s="191" customFormat="1" ht="13.5" x14ac:dyDescent="0.25">
      <c r="A4" s="151"/>
      <c r="B4" s="150"/>
      <c r="C4" s="151"/>
      <c r="D4" s="247"/>
      <c r="E4" s="188"/>
      <c r="F4" s="190"/>
    </row>
    <row r="5" spans="1:45" s="191" customFormat="1" ht="13.5" x14ac:dyDescent="0.25">
      <c r="A5" s="151"/>
      <c r="B5" s="150"/>
      <c r="C5" s="151"/>
      <c r="D5" s="247"/>
      <c r="E5" s="188"/>
      <c r="F5" s="190"/>
    </row>
    <row r="6" spans="1:45" s="191" customFormat="1" ht="13.5" x14ac:dyDescent="0.25">
      <c r="A6" s="151"/>
      <c r="B6" s="150"/>
      <c r="C6" s="151"/>
      <c r="D6" s="247"/>
      <c r="E6" s="188"/>
      <c r="F6" s="190"/>
    </row>
    <row r="7" spans="1:45" s="193" customFormat="1" ht="13.5" x14ac:dyDescent="0.25">
      <c r="A7" s="151"/>
      <c r="B7" s="150"/>
      <c r="C7" s="151"/>
      <c r="D7" s="247"/>
      <c r="E7" s="188"/>
      <c r="F7" s="192"/>
    </row>
    <row r="8" spans="1:45" s="193" customFormat="1" ht="13.5" x14ac:dyDescent="0.25">
      <c r="A8" s="151"/>
      <c r="B8" s="150"/>
      <c r="C8" s="151"/>
      <c r="D8" s="247"/>
      <c r="E8" s="188"/>
      <c r="F8" s="192"/>
    </row>
    <row r="9" spans="1:45" s="193" customFormat="1" ht="13.5" x14ac:dyDescent="0.25">
      <c r="A9" s="151"/>
      <c r="B9" s="150"/>
      <c r="C9" s="151"/>
      <c r="D9" s="247"/>
      <c r="E9" s="188"/>
      <c r="F9" s="192"/>
    </row>
    <row r="10" spans="1:45" s="193" customFormat="1" ht="13.5" x14ac:dyDescent="0.25">
      <c r="A10" s="151"/>
      <c r="B10" s="150"/>
      <c r="C10" s="151"/>
      <c r="D10" s="247"/>
      <c r="E10" s="188"/>
      <c r="F10" s="192"/>
    </row>
    <row r="11" spans="1:45" s="193" customFormat="1" ht="13.5" x14ac:dyDescent="0.25">
      <c r="A11" s="151"/>
      <c r="B11" s="150"/>
      <c r="C11" s="151"/>
      <c r="D11" s="247"/>
      <c r="E11" s="188"/>
      <c r="F11" s="192"/>
    </row>
    <row r="12" spans="1:45" s="191" customFormat="1" ht="13.5" x14ac:dyDescent="0.25">
      <c r="A12" s="151"/>
      <c r="B12" s="150"/>
      <c r="C12" s="151"/>
      <c r="D12" s="247"/>
      <c r="E12" s="188"/>
      <c r="F12" s="190"/>
    </row>
    <row r="13" spans="1:45" s="191" customFormat="1" ht="13.5" x14ac:dyDescent="0.25">
      <c r="A13" s="151"/>
      <c r="B13" s="150"/>
      <c r="C13" s="151"/>
      <c r="D13" s="247"/>
      <c r="E13" s="188"/>
      <c r="F13" s="190"/>
    </row>
    <row r="14" spans="1:45" s="225" customFormat="1" ht="13.5" x14ac:dyDescent="0.25">
      <c r="A14" s="151"/>
      <c r="B14" s="150"/>
      <c r="C14" s="151"/>
      <c r="D14" s="247"/>
      <c r="E14" s="188"/>
      <c r="F14" s="224"/>
    </row>
    <row r="15" spans="1:45" s="225" customFormat="1" ht="13.5" x14ac:dyDescent="0.25">
      <c r="A15" s="151"/>
      <c r="B15" s="150"/>
      <c r="C15" s="151"/>
      <c r="D15" s="247"/>
      <c r="E15" s="188"/>
      <c r="F15" s="224"/>
    </row>
    <row r="16" spans="1:45" s="191" customFormat="1" ht="13.5" x14ac:dyDescent="0.25">
      <c r="A16" s="151"/>
      <c r="B16" s="150"/>
      <c r="C16" s="151"/>
      <c r="D16" s="247"/>
      <c r="E16" s="188"/>
      <c r="F16" s="190"/>
    </row>
    <row r="17" spans="1:6" s="191" customFormat="1" ht="13.5" x14ac:dyDescent="0.25">
      <c r="A17" s="151"/>
      <c r="B17" s="150"/>
      <c r="C17" s="151"/>
      <c r="D17" s="247"/>
      <c r="E17" s="188"/>
      <c r="F17" s="190"/>
    </row>
    <row r="18" spans="1:6" s="191" customFormat="1" ht="13.5" x14ac:dyDescent="0.25">
      <c r="A18" s="151"/>
      <c r="B18" s="150"/>
      <c r="C18" s="151"/>
      <c r="D18" s="247"/>
      <c r="E18" s="188"/>
      <c r="F18" s="190"/>
    </row>
    <row r="19" spans="1:6" s="191" customFormat="1" ht="13.5" x14ac:dyDescent="0.25">
      <c r="A19" s="151"/>
      <c r="B19" s="150"/>
      <c r="C19" s="151"/>
      <c r="D19" s="247"/>
      <c r="E19" s="188"/>
      <c r="F19" s="190"/>
    </row>
    <row r="20" spans="1:6" s="191" customFormat="1" ht="13.5" x14ac:dyDescent="0.25">
      <c r="A20" s="150"/>
      <c r="B20" s="150"/>
      <c r="C20" s="151"/>
      <c r="D20" s="247"/>
      <c r="E20" s="189"/>
      <c r="F20" s="190"/>
    </row>
    <row r="21" spans="1:6" s="180" customFormat="1" x14ac:dyDescent="0.2">
      <c r="A21" s="134"/>
      <c r="B21" s="134"/>
      <c r="C21" s="134"/>
      <c r="D21" s="307" t="s">
        <v>33</v>
      </c>
      <c r="E21" s="181">
        <f>SUM(E3:E20)</f>
        <v>0</v>
      </c>
      <c r="F21" s="294"/>
    </row>
    <row r="22" spans="1:6" s="180" customFormat="1" ht="13.5" x14ac:dyDescent="0.25">
      <c r="A22" s="414"/>
      <c r="B22" s="415"/>
      <c r="C22" s="415"/>
      <c r="D22" s="415"/>
      <c r="E22" s="182"/>
    </row>
    <row r="23" spans="1:6" s="180" customFormat="1" ht="13.5" x14ac:dyDescent="0.25">
      <c r="A23" s="183"/>
      <c r="B23" s="184"/>
      <c r="C23" s="184"/>
      <c r="D23" s="186"/>
      <c r="E23" s="186"/>
    </row>
    <row r="24" spans="1:6" s="180" customFormat="1" ht="13.5" x14ac:dyDescent="0.25">
      <c r="A24" s="295" t="s">
        <v>85</v>
      </c>
      <c r="B24" s="296"/>
      <c r="C24" s="184"/>
      <c r="D24" s="186"/>
      <c r="E24" s="183"/>
    </row>
    <row r="25" spans="1:6" s="191" customFormat="1" ht="13.5" x14ac:dyDescent="0.25">
      <c r="A25" s="194"/>
      <c r="B25" s="194"/>
      <c r="C25" s="194"/>
      <c r="D25" s="194"/>
      <c r="E25" s="194"/>
    </row>
    <row r="26" spans="1:6" s="191" customFormat="1" ht="13.5" x14ac:dyDescent="0.25">
      <c r="A26" s="194"/>
      <c r="B26" s="194"/>
      <c r="C26" s="194"/>
      <c r="D26" s="194"/>
      <c r="E26" s="194"/>
    </row>
    <row r="27" spans="1:6" s="191" customFormat="1" x14ac:dyDescent="0.2">
      <c r="A27" s="196"/>
      <c r="B27" s="196"/>
      <c r="C27" s="196"/>
      <c r="D27" s="196"/>
      <c r="E27" s="196"/>
    </row>
    <row r="28" spans="1:6" s="191" customFormat="1" x14ac:dyDescent="0.2"/>
    <row r="29" spans="1:6" s="191" customFormat="1" x14ac:dyDescent="0.2"/>
    <row r="30" spans="1:6" s="191" customFormat="1" x14ac:dyDescent="0.2"/>
    <row r="31" spans="1:6" s="191" customFormat="1" x14ac:dyDescent="0.2"/>
    <row r="32" spans="1:6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91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5" s="180" customFormat="1" x14ac:dyDescent="0.2"/>
    <row r="210" spans="1:5" s="180" customFormat="1" x14ac:dyDescent="0.2"/>
    <row r="211" spans="1:5" s="180" customFormat="1" x14ac:dyDescent="0.2"/>
    <row r="212" spans="1:5" s="180" customFormat="1" x14ac:dyDescent="0.2"/>
    <row r="213" spans="1:5" s="180" customFormat="1" x14ac:dyDescent="0.2"/>
    <row r="214" spans="1:5" s="180" customFormat="1" x14ac:dyDescent="0.2"/>
    <row r="215" spans="1:5" s="180" customFormat="1" x14ac:dyDescent="0.2"/>
    <row r="216" spans="1:5" s="180" customFormat="1" x14ac:dyDescent="0.2"/>
    <row r="217" spans="1:5" s="180" customFormat="1" x14ac:dyDescent="0.2"/>
    <row r="218" spans="1:5" s="180" customFormat="1" x14ac:dyDescent="0.2"/>
    <row r="219" spans="1:5" s="180" customFormat="1" x14ac:dyDescent="0.2"/>
    <row r="220" spans="1:5" s="180" customFormat="1" x14ac:dyDescent="0.2"/>
    <row r="221" spans="1:5" s="180" customFormat="1" x14ac:dyDescent="0.2"/>
    <row r="222" spans="1:5" s="180" customFormat="1" x14ac:dyDescent="0.2"/>
    <row r="223" spans="1:5" x14ac:dyDescent="0.2">
      <c r="A223" s="180"/>
      <c r="B223" s="180"/>
      <c r="C223" s="180"/>
      <c r="D223" s="180"/>
      <c r="E223" s="180"/>
    </row>
    <row r="224" spans="1:5" x14ac:dyDescent="0.2">
      <c r="A224" s="180"/>
      <c r="B224" s="180"/>
      <c r="C224" s="180"/>
      <c r="D224" s="180"/>
      <c r="E224" s="180"/>
    </row>
    <row r="225" spans="1:5" x14ac:dyDescent="0.2">
      <c r="A225" s="180"/>
      <c r="B225" s="180"/>
      <c r="C225" s="180"/>
      <c r="D225" s="180"/>
      <c r="E225" s="180"/>
    </row>
    <row r="226" spans="1:5" x14ac:dyDescent="0.2">
      <c r="A226" s="180"/>
      <c r="B226" s="180"/>
      <c r="C226" s="180"/>
      <c r="D226" s="180"/>
      <c r="E226" s="180"/>
    </row>
    <row r="227" spans="1:5" x14ac:dyDescent="0.2">
      <c r="A227" s="180"/>
      <c r="B227" s="180"/>
      <c r="C227" s="180"/>
      <c r="D227" s="180"/>
      <c r="E227" s="180"/>
    </row>
    <row r="228" spans="1:5" x14ac:dyDescent="0.2">
      <c r="A228" s="180"/>
      <c r="B228" s="180"/>
      <c r="C228" s="180"/>
      <c r="D228" s="180"/>
      <c r="E228" s="180"/>
    </row>
    <row r="229" spans="1:5" x14ac:dyDescent="0.2">
      <c r="A229" s="180"/>
      <c r="B229" s="180"/>
      <c r="C229" s="180"/>
      <c r="D229" s="180"/>
      <c r="E229" s="180"/>
    </row>
    <row r="230" spans="1:5" x14ac:dyDescent="0.2">
      <c r="A230" s="180"/>
      <c r="B230" s="180"/>
      <c r="C230" s="180"/>
      <c r="D230" s="180"/>
      <c r="E230" s="180"/>
    </row>
    <row r="231" spans="1:5" x14ac:dyDescent="0.2">
      <c r="A231" s="180"/>
      <c r="B231" s="180"/>
      <c r="C231" s="180"/>
      <c r="D231" s="180"/>
      <c r="E231" s="180"/>
    </row>
    <row r="232" spans="1:5" x14ac:dyDescent="0.2">
      <c r="A232" s="180"/>
      <c r="B232" s="180"/>
      <c r="C232" s="180"/>
      <c r="D232" s="180"/>
      <c r="E232" s="180"/>
    </row>
    <row r="233" spans="1:5" x14ac:dyDescent="0.2">
      <c r="A233" s="180"/>
      <c r="B233" s="180"/>
      <c r="C233" s="180"/>
      <c r="D233" s="180"/>
      <c r="E233" s="180"/>
    </row>
    <row r="234" spans="1:5" x14ac:dyDescent="0.2">
      <c r="A234" s="180"/>
      <c r="B234" s="180"/>
      <c r="C234" s="180"/>
      <c r="D234" s="180"/>
      <c r="E234" s="180"/>
    </row>
  </sheetData>
  <sheetProtection algorithmName="SHA-512" hashValue="1QDTm3yD70gChh2ihStUvUjVdTPvFCmsHUUbCUAv5ztbvBDF+GTkvEmF4P9j5kPk0/xYO9BNmlKDQd5RjnPBTg==" saltValue="ccsRry9miwkgyn0q3gbWVg==" spinCount="100000" sheet="1" insertRows="0" deleteRows="0"/>
  <mergeCells count="2">
    <mergeCell ref="A1:E1"/>
    <mergeCell ref="A22:D22"/>
  </mergeCells>
  <pageMargins left="0.78740157480314965" right="0.78740157480314965" top="0.59055118110236227" bottom="0.59055118110236227" header="0.51181102362204722" footer="0.51181102362204722"/>
  <pageSetup paperSize="9" scale="9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S232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2" max="2" width="10.7109375" customWidth="1"/>
    <col min="3" max="3" width="10.5703125" customWidth="1"/>
    <col min="4" max="4" width="91" customWidth="1"/>
    <col min="5" max="5" width="15.7109375" customWidth="1"/>
    <col min="6" max="34" width="11.42578125" style="180"/>
  </cols>
  <sheetData>
    <row r="1" spans="1:45" s="19" customFormat="1" ht="18" x14ac:dyDescent="0.25">
      <c r="A1" s="387" t="s">
        <v>47</v>
      </c>
      <c r="B1" s="387"/>
      <c r="C1" s="387"/>
      <c r="D1" s="387"/>
      <c r="E1" s="387"/>
      <c r="F1" s="293"/>
      <c r="G1" s="293"/>
      <c r="H1" s="29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77"/>
      <c r="AJ1" s="11"/>
      <c r="AK1" s="11"/>
      <c r="AL1" s="11"/>
      <c r="AM1" s="11"/>
      <c r="AN1" s="11"/>
      <c r="AO1" s="11"/>
      <c r="AP1" s="11"/>
      <c r="AQ1" s="11"/>
      <c r="AR1" s="12"/>
      <c r="AS1" s="12"/>
    </row>
    <row r="2" spans="1:45" s="178" customFormat="1" ht="67.5" customHeight="1" x14ac:dyDescent="0.2">
      <c r="A2" s="163" t="s">
        <v>15</v>
      </c>
      <c r="B2" s="163" t="s">
        <v>16</v>
      </c>
      <c r="C2" s="163" t="s">
        <v>18</v>
      </c>
      <c r="D2" s="163" t="s">
        <v>98</v>
      </c>
      <c r="E2" s="210" t="s">
        <v>88</v>
      </c>
      <c r="AI2" s="179"/>
    </row>
    <row r="3" spans="1:45" s="191" customFormat="1" ht="13.5" x14ac:dyDescent="0.2">
      <c r="A3" s="206"/>
      <c r="B3" s="207"/>
      <c r="C3" s="206"/>
      <c r="D3" s="231"/>
      <c r="E3" s="232"/>
      <c r="F3" s="190"/>
    </row>
    <row r="4" spans="1:45" s="191" customFormat="1" ht="13.5" x14ac:dyDescent="0.2">
      <c r="A4" s="74"/>
      <c r="B4" s="72"/>
      <c r="C4" s="74"/>
      <c r="D4" s="247"/>
      <c r="E4" s="233"/>
      <c r="F4" s="190"/>
    </row>
    <row r="5" spans="1:45" s="191" customFormat="1" ht="13.5" x14ac:dyDescent="0.2">
      <c r="A5" s="74"/>
      <c r="B5" s="72"/>
      <c r="C5" s="74"/>
      <c r="D5" s="247"/>
      <c r="E5" s="233"/>
      <c r="F5" s="190"/>
    </row>
    <row r="6" spans="1:45" s="191" customFormat="1" ht="13.5" x14ac:dyDescent="0.2">
      <c r="A6" s="74"/>
      <c r="B6" s="72"/>
      <c r="C6" s="74"/>
      <c r="D6" s="247"/>
      <c r="E6" s="233"/>
      <c r="F6" s="190"/>
    </row>
    <row r="7" spans="1:45" s="225" customFormat="1" ht="13.5" x14ac:dyDescent="0.2">
      <c r="A7" s="74"/>
      <c r="B7" s="72"/>
      <c r="C7" s="74"/>
      <c r="D7" s="247"/>
      <c r="E7" s="233"/>
      <c r="F7" s="224"/>
    </row>
    <row r="8" spans="1:45" s="225" customFormat="1" ht="13.5" x14ac:dyDescent="0.2">
      <c r="A8" s="74"/>
      <c r="B8" s="72"/>
      <c r="C8" s="74"/>
      <c r="D8" s="247"/>
      <c r="E8" s="233"/>
      <c r="F8" s="224"/>
    </row>
    <row r="9" spans="1:45" s="225" customFormat="1" ht="13.5" x14ac:dyDescent="0.2">
      <c r="A9" s="74"/>
      <c r="B9" s="72"/>
      <c r="C9" s="74"/>
      <c r="D9" s="247"/>
      <c r="E9" s="233"/>
      <c r="F9" s="224"/>
    </row>
    <row r="10" spans="1:45" s="225" customFormat="1" ht="13.5" x14ac:dyDescent="0.2">
      <c r="A10" s="74"/>
      <c r="B10" s="72"/>
      <c r="C10" s="74"/>
      <c r="D10" s="247"/>
      <c r="E10" s="233"/>
      <c r="F10" s="224"/>
    </row>
    <row r="11" spans="1:45" s="225" customFormat="1" ht="13.5" x14ac:dyDescent="0.2">
      <c r="A11" s="74"/>
      <c r="B11" s="72"/>
      <c r="C11" s="74"/>
      <c r="D11" s="247"/>
      <c r="E11" s="233"/>
      <c r="F11" s="224"/>
    </row>
    <row r="12" spans="1:45" s="191" customFormat="1" ht="13.5" x14ac:dyDescent="0.2">
      <c r="A12" s="74"/>
      <c r="B12" s="72"/>
      <c r="C12" s="74"/>
      <c r="D12" s="247"/>
      <c r="E12" s="233"/>
      <c r="F12" s="190"/>
    </row>
    <row r="13" spans="1:45" s="191" customFormat="1" ht="13.5" x14ac:dyDescent="0.2">
      <c r="A13" s="74"/>
      <c r="B13" s="72"/>
      <c r="C13" s="74"/>
      <c r="D13" s="247"/>
      <c r="E13" s="233"/>
      <c r="F13" s="190"/>
    </row>
    <row r="14" spans="1:45" s="191" customFormat="1" ht="13.5" x14ac:dyDescent="0.2">
      <c r="A14" s="74"/>
      <c r="B14" s="72"/>
      <c r="C14" s="74"/>
      <c r="D14" s="247"/>
      <c r="E14" s="233"/>
      <c r="F14" s="190"/>
    </row>
    <row r="15" spans="1:45" s="191" customFormat="1" ht="13.5" x14ac:dyDescent="0.2">
      <c r="A15" s="74"/>
      <c r="B15" s="72"/>
      <c r="C15" s="74"/>
      <c r="D15" s="247"/>
      <c r="E15" s="233"/>
      <c r="F15" s="190"/>
    </row>
    <row r="16" spans="1:45" s="191" customFormat="1" ht="13.5" x14ac:dyDescent="0.2">
      <c r="A16" s="74"/>
      <c r="B16" s="72"/>
      <c r="C16" s="74"/>
      <c r="D16" s="247"/>
      <c r="E16" s="233"/>
      <c r="F16" s="190"/>
    </row>
    <row r="17" spans="1:6" s="191" customFormat="1" ht="13.5" x14ac:dyDescent="0.2">
      <c r="A17" s="74"/>
      <c r="B17" s="72"/>
      <c r="C17" s="74"/>
      <c r="D17" s="247"/>
      <c r="E17" s="233"/>
      <c r="F17" s="190"/>
    </row>
    <row r="18" spans="1:6" s="191" customFormat="1" ht="14.25" thickBot="1" x14ac:dyDescent="0.25">
      <c r="A18" s="72"/>
      <c r="B18" s="72"/>
      <c r="C18" s="74"/>
      <c r="D18" s="234"/>
      <c r="E18" s="216"/>
      <c r="F18" s="190"/>
    </row>
    <row r="19" spans="1:6" s="180" customFormat="1" ht="13.5" thickBot="1" x14ac:dyDescent="0.25">
      <c r="A19" s="134"/>
      <c r="B19" s="134"/>
      <c r="C19" s="235"/>
      <c r="D19" s="211" t="s">
        <v>63</v>
      </c>
      <c r="E19" s="208">
        <f>SUM(E3:E18)</f>
        <v>0</v>
      </c>
      <c r="F19" s="294"/>
    </row>
    <row r="20" spans="1:6" s="180" customFormat="1" ht="13.5" x14ac:dyDescent="0.25">
      <c r="A20" s="414"/>
      <c r="B20" s="415"/>
      <c r="C20" s="415"/>
      <c r="D20" s="416"/>
      <c r="E20" s="415"/>
    </row>
    <row r="21" spans="1:6" s="180" customFormat="1" ht="13.5" x14ac:dyDescent="0.25">
      <c r="A21" s="183"/>
      <c r="B21" s="184"/>
      <c r="C21" s="184"/>
      <c r="D21" s="184"/>
      <c r="E21" s="201"/>
    </row>
    <row r="22" spans="1:6" s="180" customFormat="1" ht="13.5" x14ac:dyDescent="0.25">
      <c r="A22" s="295" t="s">
        <v>85</v>
      </c>
      <c r="B22" s="184"/>
      <c r="C22" s="184"/>
      <c r="D22" s="184"/>
      <c r="E22" s="201"/>
    </row>
    <row r="23" spans="1:6" s="191" customFormat="1" ht="13.5" x14ac:dyDescent="0.25">
      <c r="A23" s="194"/>
      <c r="B23" s="194"/>
      <c r="C23" s="194"/>
      <c r="D23" s="194"/>
      <c r="E23" s="202"/>
    </row>
    <row r="24" spans="1:6" s="191" customFormat="1" ht="13.5" x14ac:dyDescent="0.25">
      <c r="A24" s="194"/>
      <c r="B24" s="194"/>
      <c r="C24" s="194"/>
      <c r="D24" s="194"/>
      <c r="E24" s="202"/>
    </row>
    <row r="25" spans="1:6" s="191" customFormat="1" x14ac:dyDescent="0.2">
      <c r="A25" s="196"/>
      <c r="B25" s="196"/>
      <c r="C25" s="196"/>
      <c r="D25" s="196"/>
      <c r="E25" s="203"/>
    </row>
    <row r="26" spans="1:6" s="191" customFormat="1" x14ac:dyDescent="0.2"/>
    <row r="27" spans="1:6" s="191" customFormat="1" x14ac:dyDescent="0.2"/>
    <row r="28" spans="1:6" s="191" customFormat="1" x14ac:dyDescent="0.2"/>
    <row r="29" spans="1:6" s="191" customFormat="1" x14ac:dyDescent="0.2"/>
    <row r="30" spans="1:6" s="191" customFormat="1" x14ac:dyDescent="0.2"/>
    <row r="31" spans="1:6" s="191" customFormat="1" x14ac:dyDescent="0.2"/>
    <row r="32" spans="1:6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80" customFormat="1" x14ac:dyDescent="0.2"/>
    <row r="39" s="180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5" s="180" customFormat="1" x14ac:dyDescent="0.2"/>
    <row r="210" spans="1:5" s="180" customFormat="1" x14ac:dyDescent="0.2"/>
    <row r="211" spans="1:5" s="180" customFormat="1" x14ac:dyDescent="0.2"/>
    <row r="212" spans="1:5" s="180" customFormat="1" x14ac:dyDescent="0.2"/>
    <row r="213" spans="1:5" s="180" customFormat="1" x14ac:dyDescent="0.2"/>
    <row r="214" spans="1:5" s="180" customFormat="1" x14ac:dyDescent="0.2"/>
    <row r="215" spans="1:5" s="180" customFormat="1" x14ac:dyDescent="0.2"/>
    <row r="216" spans="1:5" s="180" customFormat="1" x14ac:dyDescent="0.2"/>
    <row r="217" spans="1:5" s="180" customFormat="1" x14ac:dyDescent="0.2"/>
    <row r="218" spans="1:5" s="180" customFormat="1" x14ac:dyDescent="0.2"/>
    <row r="219" spans="1:5" s="180" customFormat="1" x14ac:dyDescent="0.2"/>
    <row r="220" spans="1:5" s="180" customFormat="1" x14ac:dyDescent="0.2"/>
    <row r="221" spans="1:5" x14ac:dyDescent="0.2">
      <c r="A221" s="180"/>
      <c r="B221" s="180"/>
      <c r="C221" s="180"/>
      <c r="D221" s="180"/>
      <c r="E221" s="180"/>
    </row>
    <row r="222" spans="1:5" x14ac:dyDescent="0.2">
      <c r="A222" s="180"/>
      <c r="B222" s="180"/>
      <c r="C222" s="180"/>
      <c r="D222" s="180"/>
      <c r="E222" s="180"/>
    </row>
    <row r="223" spans="1:5" x14ac:dyDescent="0.2">
      <c r="A223" s="180"/>
      <c r="B223" s="180"/>
      <c r="C223" s="180"/>
      <c r="D223" s="180"/>
      <c r="E223" s="180"/>
    </row>
    <row r="224" spans="1:5" x14ac:dyDescent="0.2">
      <c r="A224" s="180"/>
      <c r="B224" s="180"/>
      <c r="C224" s="180"/>
      <c r="D224" s="180"/>
      <c r="E224" s="180"/>
    </row>
    <row r="225" spans="1:5" x14ac:dyDescent="0.2">
      <c r="A225" s="180"/>
      <c r="B225" s="180"/>
      <c r="C225" s="180"/>
      <c r="D225" s="180"/>
      <c r="E225" s="180"/>
    </row>
    <row r="226" spans="1:5" x14ac:dyDescent="0.2">
      <c r="A226" s="180"/>
      <c r="B226" s="180"/>
      <c r="C226" s="180"/>
      <c r="D226" s="180"/>
      <c r="E226" s="180"/>
    </row>
    <row r="227" spans="1:5" x14ac:dyDescent="0.2">
      <c r="A227" s="180"/>
      <c r="B227" s="180"/>
      <c r="C227" s="180"/>
      <c r="D227" s="180"/>
      <c r="E227" s="180"/>
    </row>
    <row r="228" spans="1:5" x14ac:dyDescent="0.2">
      <c r="A228" s="180"/>
      <c r="B228" s="180"/>
      <c r="C228" s="180"/>
      <c r="D228" s="180"/>
      <c r="E228" s="180"/>
    </row>
    <row r="229" spans="1:5" x14ac:dyDescent="0.2">
      <c r="A229" s="180"/>
      <c r="B229" s="180"/>
      <c r="C229" s="180"/>
      <c r="D229" s="180"/>
      <c r="E229" s="180"/>
    </row>
    <row r="230" spans="1:5" x14ac:dyDescent="0.2">
      <c r="A230" s="180"/>
      <c r="B230" s="180"/>
      <c r="C230" s="180"/>
      <c r="D230" s="180"/>
      <c r="E230" s="180"/>
    </row>
    <row r="231" spans="1:5" x14ac:dyDescent="0.2">
      <c r="A231" s="180"/>
      <c r="B231" s="180"/>
      <c r="C231" s="180"/>
      <c r="D231" s="180"/>
      <c r="E231" s="180"/>
    </row>
    <row r="232" spans="1:5" x14ac:dyDescent="0.2">
      <c r="A232" s="180"/>
      <c r="B232" s="180"/>
      <c r="C232" s="180"/>
      <c r="D232" s="180"/>
      <c r="E232" s="180"/>
    </row>
  </sheetData>
  <sheetProtection algorithmName="SHA-512" hashValue="HnVHLHfZv8H37YLPwyJeiLGQsELNuDnhOTt8XFoUzB1vVV067pHweumB0lEhEqxomL9g6FTcU86KtQeNj4XfzA==" saltValue="JlCqZrF9bsBsG666GvJ4HA==" spinCount="100000" sheet="1" insertRows="0" deleteRows="0"/>
  <mergeCells count="2">
    <mergeCell ref="A1:E1"/>
    <mergeCell ref="A20:E20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A45"/>
  <sheetViews>
    <sheetView workbookViewId="0">
      <selection activeCell="G4" sqref="G4"/>
    </sheetView>
  </sheetViews>
  <sheetFormatPr baseColWidth="10" defaultRowHeight="12.75" x14ac:dyDescent="0.2"/>
  <sheetData>
    <row r="1" spans="1:1" x14ac:dyDescent="0.2">
      <c r="A1" s="304" t="s">
        <v>110</v>
      </c>
    </row>
    <row r="3" spans="1:1" x14ac:dyDescent="0.2">
      <c r="A3" s="302" t="s">
        <v>114</v>
      </c>
    </row>
    <row r="4" spans="1:1" x14ac:dyDescent="0.2">
      <c r="A4" s="302" t="s">
        <v>115</v>
      </c>
    </row>
    <row r="5" spans="1:1" x14ac:dyDescent="0.2">
      <c r="A5" s="303" t="s">
        <v>111</v>
      </c>
    </row>
    <row r="7" spans="1:1" x14ac:dyDescent="0.2">
      <c r="A7" s="302" t="s">
        <v>113</v>
      </c>
    </row>
    <row r="23" spans="1:1" x14ac:dyDescent="0.2">
      <c r="A23" s="302" t="s">
        <v>112</v>
      </c>
    </row>
    <row r="42" spans="1:1" x14ac:dyDescent="0.2">
      <c r="A42" s="302" t="s">
        <v>116</v>
      </c>
    </row>
    <row r="44" spans="1:1" x14ac:dyDescent="0.2">
      <c r="A44" s="302" t="s">
        <v>117</v>
      </c>
    </row>
    <row r="45" spans="1:1" x14ac:dyDescent="0.2">
      <c r="A45" s="302" t="s">
        <v>118</v>
      </c>
    </row>
  </sheetData>
  <sheetProtection algorithmName="SHA-512" hashValue="yDnWZDg8SmTPEVvdLhjpg+lMFkCP79LV1uaqXrGoZq/PWcy7b21wCIDK3a0e0gAYWjnUOaXEhxKQkqvJkjQMug==" saltValue="vG6caCEFn02H7NuSiRpfvA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524"/>
  <sheetViews>
    <sheetView tabSelected="1" workbookViewId="0">
      <pane ySplit="2" topLeftCell="A3" activePane="bottomLeft" state="frozen"/>
      <selection activeCell="A17" sqref="A17"/>
      <selection pane="bottomLeft" activeCell="B9" sqref="B9"/>
    </sheetView>
  </sheetViews>
  <sheetFormatPr baseColWidth="10" defaultColWidth="11.42578125" defaultRowHeight="12.75" x14ac:dyDescent="0.2"/>
  <cols>
    <col min="1" max="1" width="25" style="56" customWidth="1"/>
    <col min="2" max="2" width="75.140625" style="56" customWidth="1"/>
    <col min="3" max="3" width="25" style="57" customWidth="1"/>
    <col min="4" max="8" width="11.42578125" style="19"/>
    <col min="9" max="32" width="11.42578125" style="11"/>
    <col min="33" max="16384" width="11.42578125" style="12"/>
  </cols>
  <sheetData>
    <row r="1" spans="1:32" s="19" customFormat="1" ht="18" x14ac:dyDescent="0.25">
      <c r="A1" s="387" t="s">
        <v>81</v>
      </c>
      <c r="B1" s="387"/>
      <c r="C1" s="38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s="43" customFormat="1" ht="27" x14ac:dyDescent="0.25">
      <c r="A2" s="40" t="s">
        <v>51</v>
      </c>
      <c r="B2" s="40" t="s">
        <v>52</v>
      </c>
      <c r="C2" s="41" t="s">
        <v>100</v>
      </c>
      <c r="D2" s="261"/>
      <c r="E2" s="261"/>
      <c r="F2" s="261"/>
      <c r="G2" s="261"/>
      <c r="H2" s="26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s="45" customFormat="1" ht="13.5" x14ac:dyDescent="0.25">
      <c r="A3" s="389" t="s">
        <v>75</v>
      </c>
      <c r="B3" s="390"/>
      <c r="C3" s="391"/>
      <c r="D3" s="262"/>
      <c r="E3" s="262"/>
      <c r="F3" s="262"/>
      <c r="G3" s="262"/>
      <c r="H3" s="262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s="282" customFormat="1" ht="13.5" x14ac:dyDescent="0.25">
      <c r="A4" s="58"/>
      <c r="B4" s="59"/>
      <c r="C4" s="60"/>
      <c r="D4" s="70"/>
      <c r="E4" s="70"/>
      <c r="F4" s="70"/>
      <c r="G4" s="70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82" customFormat="1" ht="13.5" x14ac:dyDescent="0.25">
      <c r="A5" s="58"/>
      <c r="B5" s="59"/>
      <c r="C5" s="61"/>
      <c r="D5" s="70"/>
      <c r="E5" s="70"/>
      <c r="F5" s="70"/>
      <c r="G5" s="70"/>
      <c r="H5" s="70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</row>
    <row r="6" spans="1:32" s="282" customFormat="1" ht="13.5" x14ac:dyDescent="0.25">
      <c r="A6" s="58"/>
      <c r="B6" s="59"/>
      <c r="C6" s="61"/>
      <c r="D6" s="70"/>
      <c r="E6" s="70"/>
      <c r="F6" s="70"/>
      <c r="G6" s="70"/>
      <c r="H6" s="70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1:32" s="282" customFormat="1" ht="13.5" x14ac:dyDescent="0.25">
      <c r="A7" s="58"/>
      <c r="B7" s="59"/>
      <c r="C7" s="61"/>
      <c r="D7" s="70"/>
      <c r="E7" s="70"/>
      <c r="F7" s="70"/>
      <c r="G7" s="70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</row>
    <row r="8" spans="1:32" s="282" customFormat="1" ht="13.5" x14ac:dyDescent="0.25">
      <c r="A8" s="58"/>
      <c r="B8" s="59"/>
      <c r="C8" s="61"/>
      <c r="D8" s="70"/>
      <c r="E8" s="70"/>
      <c r="F8" s="70"/>
      <c r="G8" s="70"/>
      <c r="H8" s="70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</row>
    <row r="9" spans="1:32" s="282" customFormat="1" ht="13.5" x14ac:dyDescent="0.25">
      <c r="A9" s="58"/>
      <c r="B9" s="59"/>
      <c r="C9" s="61"/>
      <c r="D9" s="70"/>
      <c r="E9" s="70"/>
      <c r="F9" s="70"/>
      <c r="G9" s="70"/>
      <c r="H9" s="70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</row>
    <row r="10" spans="1:32" s="122" customFormat="1" ht="13.5" x14ac:dyDescent="0.2">
      <c r="A10" s="62"/>
      <c r="B10" s="63"/>
      <c r="C10" s="64"/>
      <c r="D10" s="9"/>
      <c r="E10" s="9"/>
      <c r="F10" s="9"/>
      <c r="G10" s="9"/>
      <c r="H10" s="9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s="19" customFormat="1" ht="13.5" x14ac:dyDescent="0.25">
      <c r="A11" s="297"/>
      <c r="B11" s="298" t="s">
        <v>31</v>
      </c>
      <c r="C11" s="299">
        <f>SUM(C4:C10)</f>
        <v>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s="45" customFormat="1" ht="13.5" x14ac:dyDescent="0.25">
      <c r="A12" s="394" t="s">
        <v>76</v>
      </c>
      <c r="B12" s="394"/>
      <c r="C12" s="394"/>
      <c r="D12" s="262"/>
      <c r="E12" s="262"/>
      <c r="F12" s="262"/>
      <c r="G12" s="262"/>
      <c r="H12" s="262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s="282" customFormat="1" ht="13.5" x14ac:dyDescent="0.25">
      <c r="A13" s="326"/>
      <c r="B13" s="300"/>
      <c r="C13" s="301"/>
      <c r="D13" s="70"/>
      <c r="E13" s="70"/>
      <c r="F13" s="7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</row>
    <row r="14" spans="1:32" s="122" customFormat="1" ht="13.5" x14ac:dyDescent="0.2">
      <c r="A14" s="58"/>
      <c r="B14" s="59"/>
      <c r="C14" s="64"/>
      <c r="D14" s="9"/>
      <c r="E14" s="9"/>
      <c r="F14" s="9"/>
      <c r="G14" s="9"/>
      <c r="H14" s="9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</row>
    <row r="15" spans="1:32" s="19" customFormat="1" ht="13.5" x14ac:dyDescent="0.25">
      <c r="A15" s="297"/>
      <c r="B15" s="298" t="s">
        <v>31</v>
      </c>
      <c r="C15" s="299">
        <f t="shared" ref="C15" si="0">SUM(C13:C14)</f>
        <v>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s="45" customFormat="1" ht="13.5" x14ac:dyDescent="0.25">
      <c r="A16" s="394" t="s">
        <v>163</v>
      </c>
      <c r="B16" s="394"/>
      <c r="C16" s="394"/>
      <c r="D16" s="262"/>
      <c r="E16" s="262"/>
      <c r="F16" s="262"/>
      <c r="G16" s="262"/>
      <c r="H16" s="262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s="282" customFormat="1" ht="13.5" x14ac:dyDescent="0.25">
      <c r="A17" s="326"/>
      <c r="B17" s="300"/>
      <c r="C17" s="301"/>
      <c r="D17" s="70"/>
      <c r="E17" s="70"/>
      <c r="F17" s="70"/>
      <c r="G17" s="70"/>
      <c r="H17" s="70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1:32" s="122" customFormat="1" ht="13.5" x14ac:dyDescent="0.2">
      <c r="A18" s="58"/>
      <c r="B18" s="59"/>
      <c r="C18" s="64"/>
      <c r="D18" s="9"/>
      <c r="E18" s="9"/>
      <c r="F18" s="9"/>
      <c r="G18" s="9"/>
      <c r="H18" s="9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</row>
    <row r="19" spans="1:32" s="19" customFormat="1" ht="13.5" x14ac:dyDescent="0.25">
      <c r="A19" s="297"/>
      <c r="B19" s="298" t="s">
        <v>31</v>
      </c>
      <c r="C19" s="299">
        <f t="shared" ref="C19" si="1">SUM(C17:C18)</f>
        <v>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s="45" customFormat="1" ht="13.5" x14ac:dyDescent="0.25">
      <c r="A20" s="394" t="s">
        <v>77</v>
      </c>
      <c r="B20" s="394"/>
      <c r="C20" s="394"/>
      <c r="D20" s="262"/>
      <c r="E20" s="262"/>
      <c r="F20" s="262"/>
      <c r="G20" s="262"/>
      <c r="H20" s="262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</row>
    <row r="21" spans="1:32" s="282" customFormat="1" ht="13.5" x14ac:dyDescent="0.25">
      <c r="A21" s="326"/>
      <c r="B21" s="300"/>
      <c r="C21" s="301"/>
      <c r="D21" s="70"/>
      <c r="E21" s="70"/>
      <c r="F21" s="70"/>
      <c r="G21" s="70"/>
      <c r="H21" s="70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</row>
    <row r="22" spans="1:32" s="122" customFormat="1" ht="13.5" x14ac:dyDescent="0.2">
      <c r="A22" s="58"/>
      <c r="B22" s="59"/>
      <c r="C22" s="64"/>
      <c r="D22" s="9"/>
      <c r="E22" s="9"/>
      <c r="F22" s="9"/>
      <c r="G22" s="9"/>
      <c r="H22" s="9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</row>
    <row r="23" spans="1:32" s="19" customFormat="1" ht="13.5" x14ac:dyDescent="0.25">
      <c r="A23" s="46"/>
      <c r="B23" s="47" t="s">
        <v>31</v>
      </c>
      <c r="C23" s="48">
        <f>SUM(C21:C22)</f>
        <v>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s="45" customFormat="1" ht="13.5" x14ac:dyDescent="0.25">
      <c r="A24" s="392" t="s">
        <v>78</v>
      </c>
      <c r="B24" s="392"/>
      <c r="C24" s="393"/>
      <c r="D24" s="262"/>
      <c r="E24" s="262"/>
      <c r="F24" s="262"/>
      <c r="G24" s="262"/>
      <c r="H24" s="262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32" s="282" customFormat="1" ht="13.5" x14ac:dyDescent="0.25">
      <c r="A25" s="58"/>
      <c r="B25" s="59"/>
      <c r="C25" s="65"/>
      <c r="D25" s="70"/>
      <c r="E25" s="70"/>
      <c r="F25" s="70"/>
      <c r="G25" s="70"/>
      <c r="H25" s="70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</row>
    <row r="26" spans="1:32" s="122" customFormat="1" ht="13.5" x14ac:dyDescent="0.2">
      <c r="A26" s="58"/>
      <c r="B26" s="59"/>
      <c r="C26" s="64"/>
      <c r="D26" s="9"/>
      <c r="E26" s="9"/>
      <c r="F26" s="9"/>
      <c r="G26" s="9"/>
      <c r="H26" s="9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</row>
    <row r="27" spans="1:32" s="19" customFormat="1" ht="13.5" x14ac:dyDescent="0.25">
      <c r="A27" s="46"/>
      <c r="B27" s="47" t="s">
        <v>31</v>
      </c>
      <c r="C27" s="48">
        <f t="shared" ref="C27" si="2">SUM(C25:C26)</f>
        <v>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s="45" customFormat="1" ht="13.5" x14ac:dyDescent="0.25">
      <c r="A28" s="392" t="s">
        <v>79</v>
      </c>
      <c r="B28" s="392"/>
      <c r="C28" s="393"/>
      <c r="D28" s="262"/>
      <c r="E28" s="262"/>
      <c r="F28" s="262"/>
      <c r="G28" s="262"/>
      <c r="H28" s="262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</row>
    <row r="29" spans="1:32" s="282" customFormat="1" ht="13.5" x14ac:dyDescent="0.25">
      <c r="A29" s="325"/>
      <c r="B29" s="67"/>
      <c r="C29" s="65"/>
      <c r="D29" s="70"/>
      <c r="E29" s="70"/>
      <c r="F29" s="70"/>
      <c r="G29" s="70"/>
      <c r="H29" s="70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</row>
    <row r="30" spans="1:32" s="122" customFormat="1" ht="13.5" x14ac:dyDescent="0.2">
      <c r="A30" s="58"/>
      <c r="B30" s="59"/>
      <c r="C30" s="64"/>
      <c r="D30" s="9"/>
      <c r="E30" s="9"/>
      <c r="F30" s="9"/>
      <c r="G30" s="9"/>
      <c r="H30" s="9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19" customFormat="1" ht="13.5" x14ac:dyDescent="0.25">
      <c r="A31" s="46"/>
      <c r="B31" s="47" t="s">
        <v>31</v>
      </c>
      <c r="C31" s="48">
        <f t="shared" ref="C31" si="3">SUM(C29:C30)</f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s="45" customFormat="1" ht="13.5" x14ac:dyDescent="0.25">
      <c r="A32" s="389" t="s">
        <v>80</v>
      </c>
      <c r="B32" s="390"/>
      <c r="C32" s="49"/>
      <c r="D32" s="262"/>
      <c r="E32" s="262"/>
      <c r="F32" s="262"/>
      <c r="G32" s="262"/>
      <c r="H32" s="262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1:32" s="282" customFormat="1" ht="13.5" x14ac:dyDescent="0.25">
      <c r="A33" s="58"/>
      <c r="B33" s="59"/>
      <c r="C33" s="65"/>
      <c r="D33" s="70"/>
      <c r="E33" s="70"/>
      <c r="F33" s="70"/>
      <c r="G33" s="70"/>
      <c r="H33" s="70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</row>
    <row r="34" spans="1:32" s="122" customFormat="1" ht="13.5" x14ac:dyDescent="0.2">
      <c r="A34" s="58"/>
      <c r="B34" s="59"/>
      <c r="C34" s="64"/>
      <c r="D34" s="9"/>
      <c r="E34" s="9"/>
      <c r="F34" s="9"/>
      <c r="G34" s="9"/>
      <c r="H34" s="9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19" customFormat="1" ht="13.5" x14ac:dyDescent="0.25">
      <c r="A35" s="46"/>
      <c r="B35" s="50" t="s">
        <v>31</v>
      </c>
      <c r="C35" s="48">
        <f t="shared" ref="C35" si="4">SUM(C33:C34)</f>
        <v>0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ht="13.5" thickBot="1" x14ac:dyDescent="0.25">
      <c r="A36" s="51"/>
      <c r="B36" s="51"/>
      <c r="C36" s="52"/>
    </row>
    <row r="37" spans="1:32" s="19" customFormat="1" ht="14.25" thickBot="1" x14ac:dyDescent="0.3">
      <c r="A37" s="53"/>
      <c r="B37" s="54" t="s">
        <v>53</v>
      </c>
      <c r="C37" s="55">
        <f>C11+C15+C19+C23+C27+C31+C35</f>
        <v>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x14ac:dyDescent="0.2">
      <c r="A38" s="51"/>
      <c r="B38" s="51"/>
      <c r="C38" s="52"/>
    </row>
    <row r="39" spans="1:32" x14ac:dyDescent="0.2">
      <c r="A39" s="51"/>
      <c r="B39" s="51"/>
      <c r="C39" s="52"/>
    </row>
    <row r="40" spans="1:32" x14ac:dyDescent="0.2">
      <c r="A40" s="263" t="s">
        <v>85</v>
      </c>
      <c r="B40" s="51"/>
      <c r="C40" s="52"/>
    </row>
    <row r="41" spans="1:32" s="122" customFormat="1" x14ac:dyDescent="0.2">
      <c r="A41" s="68"/>
      <c r="B41" s="68"/>
      <c r="C41" s="69"/>
      <c r="D41" s="9"/>
      <c r="E41" s="9"/>
      <c r="F41" s="9"/>
      <c r="G41" s="9"/>
      <c r="H41" s="9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122" customFormat="1" x14ac:dyDescent="0.2">
      <c r="A42" s="68"/>
      <c r="B42" s="68"/>
      <c r="C42" s="69"/>
      <c r="D42" s="9"/>
      <c r="E42" s="9"/>
      <c r="F42" s="9"/>
      <c r="G42" s="9"/>
      <c r="H42" s="9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122" customFormat="1" x14ac:dyDescent="0.2">
      <c r="A43" s="68"/>
      <c r="B43" s="68"/>
      <c r="C43" s="69"/>
      <c r="D43" s="9"/>
      <c r="E43" s="9"/>
      <c r="F43" s="9"/>
      <c r="G43" s="9"/>
      <c r="H43" s="9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122" customFormat="1" x14ac:dyDescent="0.2">
      <c r="A44" s="68"/>
      <c r="B44" s="68"/>
      <c r="C44" s="69"/>
      <c r="D44" s="9"/>
      <c r="E44" s="9"/>
      <c r="F44" s="9"/>
      <c r="G44" s="9"/>
      <c r="H44" s="9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32" s="122" customFormat="1" x14ac:dyDescent="0.2">
      <c r="A45" s="68"/>
      <c r="B45" s="68"/>
      <c r="C45" s="69"/>
      <c r="D45" s="9"/>
      <c r="E45" s="9"/>
      <c r="F45" s="9"/>
      <c r="G45" s="9"/>
      <c r="H45" s="9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</row>
    <row r="46" spans="1:32" s="122" customFormat="1" x14ac:dyDescent="0.2">
      <c r="A46" s="68"/>
      <c r="B46" s="68"/>
      <c r="C46" s="69"/>
      <c r="D46" s="9"/>
      <c r="E46" s="9"/>
      <c r="F46" s="9"/>
      <c r="G46" s="9"/>
      <c r="H46" s="9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</row>
    <row r="47" spans="1:32" s="122" customFormat="1" x14ac:dyDescent="0.2">
      <c r="A47" s="68"/>
      <c r="B47" s="68"/>
      <c r="C47" s="69"/>
      <c r="D47" s="9"/>
      <c r="E47" s="9"/>
      <c r="F47" s="9"/>
      <c r="G47" s="9"/>
      <c r="H47" s="9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</row>
    <row r="48" spans="1:32" s="122" customFormat="1" x14ac:dyDescent="0.2">
      <c r="A48" s="68"/>
      <c r="B48" s="68"/>
      <c r="C48" s="69"/>
      <c r="D48" s="9"/>
      <c r="E48" s="9"/>
      <c r="F48" s="9"/>
      <c r="G48" s="9"/>
      <c r="H48" s="9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</row>
    <row r="49" spans="1:32" s="122" customFormat="1" x14ac:dyDescent="0.2">
      <c r="A49" s="68"/>
      <c r="B49" s="68"/>
      <c r="C49" s="69"/>
      <c r="D49" s="9"/>
      <c r="E49" s="9"/>
      <c r="F49" s="9"/>
      <c r="G49" s="9"/>
      <c r="H49" s="9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</row>
    <row r="50" spans="1:32" s="122" customFormat="1" x14ac:dyDescent="0.2">
      <c r="A50" s="68"/>
      <c r="B50" s="68"/>
      <c r="C50" s="69"/>
      <c r="D50" s="9"/>
      <c r="E50" s="9"/>
      <c r="F50" s="9"/>
      <c r="G50" s="9"/>
      <c r="H50" s="9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  <row r="51" spans="1:32" s="122" customFormat="1" x14ac:dyDescent="0.2">
      <c r="A51" s="68"/>
      <c r="B51" s="68"/>
      <c r="C51" s="69"/>
      <c r="D51" s="9"/>
      <c r="E51" s="9"/>
      <c r="F51" s="9"/>
      <c r="G51" s="9"/>
      <c r="H51" s="9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</row>
    <row r="52" spans="1:32" s="122" customFormat="1" x14ac:dyDescent="0.2">
      <c r="A52" s="68"/>
      <c r="B52" s="68"/>
      <c r="C52" s="69"/>
      <c r="D52" s="9"/>
      <c r="E52" s="9"/>
      <c r="F52" s="9"/>
      <c r="G52" s="9"/>
      <c r="H52" s="9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:32" s="122" customFormat="1" x14ac:dyDescent="0.2">
      <c r="A53" s="68"/>
      <c r="B53" s="68"/>
      <c r="C53" s="69"/>
      <c r="D53" s="9"/>
      <c r="E53" s="9"/>
      <c r="F53" s="9"/>
      <c r="G53" s="9"/>
      <c r="H53" s="9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:32" x14ac:dyDescent="0.2">
      <c r="A54" s="51"/>
      <c r="B54" s="51"/>
      <c r="C54" s="52"/>
    </row>
    <row r="55" spans="1:32" x14ac:dyDescent="0.2">
      <c r="A55" s="51"/>
      <c r="B55" s="51"/>
      <c r="C55" s="52"/>
    </row>
    <row r="56" spans="1:32" x14ac:dyDescent="0.2">
      <c r="A56" s="51"/>
      <c r="B56" s="51"/>
      <c r="C56" s="52"/>
    </row>
    <row r="57" spans="1:32" x14ac:dyDescent="0.2">
      <c r="A57" s="51"/>
      <c r="B57" s="51"/>
      <c r="C57" s="52"/>
    </row>
    <row r="58" spans="1:32" x14ac:dyDescent="0.2">
      <c r="A58" s="51"/>
      <c r="B58" s="51"/>
      <c r="C58" s="52"/>
    </row>
    <row r="59" spans="1:32" x14ac:dyDescent="0.2">
      <c r="A59" s="51"/>
      <c r="B59" s="51"/>
      <c r="C59" s="52"/>
    </row>
    <row r="60" spans="1:32" x14ac:dyDescent="0.2">
      <c r="A60" s="51"/>
      <c r="B60" s="51"/>
      <c r="C60" s="52"/>
    </row>
    <row r="61" spans="1:32" x14ac:dyDescent="0.2">
      <c r="A61" s="51"/>
      <c r="B61" s="51"/>
      <c r="C61" s="52"/>
    </row>
    <row r="62" spans="1:32" x14ac:dyDescent="0.2">
      <c r="A62" s="51"/>
      <c r="B62" s="51"/>
      <c r="C62" s="52"/>
    </row>
    <row r="63" spans="1:32" x14ac:dyDescent="0.2">
      <c r="A63" s="51"/>
      <c r="B63" s="51"/>
      <c r="C63" s="52"/>
    </row>
    <row r="64" spans="1:32" x14ac:dyDescent="0.2">
      <c r="A64" s="51"/>
      <c r="B64" s="51"/>
      <c r="C64" s="52"/>
    </row>
    <row r="65" spans="1:3" x14ac:dyDescent="0.2">
      <c r="A65" s="51"/>
      <c r="B65" s="51"/>
      <c r="C65" s="52"/>
    </row>
    <row r="66" spans="1:3" x14ac:dyDescent="0.2">
      <c r="A66" s="51"/>
      <c r="B66" s="51"/>
      <c r="C66" s="52"/>
    </row>
    <row r="67" spans="1:3" x14ac:dyDescent="0.2">
      <c r="A67" s="51"/>
      <c r="B67" s="51"/>
      <c r="C67" s="52"/>
    </row>
    <row r="68" spans="1:3" x14ac:dyDescent="0.2">
      <c r="A68" s="51"/>
      <c r="B68" s="51"/>
      <c r="C68" s="52"/>
    </row>
    <row r="69" spans="1:3" x14ac:dyDescent="0.2">
      <c r="A69" s="51"/>
      <c r="B69" s="51"/>
      <c r="C69" s="52"/>
    </row>
    <row r="70" spans="1:3" x14ac:dyDescent="0.2">
      <c r="A70" s="51"/>
      <c r="B70" s="51"/>
      <c r="C70" s="52"/>
    </row>
    <row r="71" spans="1:3" x14ac:dyDescent="0.2">
      <c r="A71" s="51"/>
      <c r="B71" s="51"/>
      <c r="C71" s="52"/>
    </row>
    <row r="72" spans="1:3" x14ac:dyDescent="0.2">
      <c r="A72" s="51"/>
      <c r="B72" s="51"/>
      <c r="C72" s="52"/>
    </row>
    <row r="73" spans="1:3" x14ac:dyDescent="0.2">
      <c r="A73" s="51"/>
      <c r="B73" s="51"/>
      <c r="C73" s="52"/>
    </row>
    <row r="74" spans="1:3" x14ac:dyDescent="0.2">
      <c r="A74" s="51"/>
      <c r="B74" s="51"/>
      <c r="C74" s="52"/>
    </row>
    <row r="75" spans="1:3" x14ac:dyDescent="0.2">
      <c r="A75" s="51"/>
      <c r="B75" s="51"/>
      <c r="C75" s="52"/>
    </row>
    <row r="76" spans="1:3" x14ac:dyDescent="0.2">
      <c r="A76" s="51"/>
      <c r="B76" s="51"/>
      <c r="C76" s="52"/>
    </row>
    <row r="77" spans="1:3" x14ac:dyDescent="0.2">
      <c r="A77" s="51"/>
      <c r="B77" s="51"/>
      <c r="C77" s="52"/>
    </row>
    <row r="78" spans="1:3" x14ac:dyDescent="0.2">
      <c r="A78" s="51"/>
      <c r="B78" s="51"/>
      <c r="C78" s="52"/>
    </row>
    <row r="79" spans="1:3" x14ac:dyDescent="0.2">
      <c r="A79" s="51"/>
      <c r="B79" s="51"/>
      <c r="C79" s="52"/>
    </row>
    <row r="80" spans="1:3" x14ac:dyDescent="0.2">
      <c r="A80" s="51"/>
      <c r="B80" s="51"/>
      <c r="C80" s="52"/>
    </row>
    <row r="81" spans="1:3" x14ac:dyDescent="0.2">
      <c r="A81" s="51"/>
      <c r="B81" s="51"/>
      <c r="C81" s="52"/>
    </row>
    <row r="82" spans="1:3" x14ac:dyDescent="0.2">
      <c r="A82" s="51"/>
      <c r="B82" s="51"/>
      <c r="C82" s="52"/>
    </row>
    <row r="83" spans="1:3" x14ac:dyDescent="0.2">
      <c r="A83" s="51"/>
      <c r="B83" s="51"/>
      <c r="C83" s="52"/>
    </row>
    <row r="84" spans="1:3" x14ac:dyDescent="0.2">
      <c r="A84" s="51"/>
      <c r="B84" s="51"/>
      <c r="C84" s="52"/>
    </row>
    <row r="85" spans="1:3" x14ac:dyDescent="0.2">
      <c r="A85" s="51"/>
      <c r="B85" s="51"/>
      <c r="C85" s="52"/>
    </row>
    <row r="86" spans="1:3" x14ac:dyDescent="0.2">
      <c r="A86" s="51"/>
      <c r="B86" s="51"/>
      <c r="C86" s="52"/>
    </row>
    <row r="87" spans="1:3" x14ac:dyDescent="0.2">
      <c r="A87" s="51"/>
      <c r="B87" s="51"/>
      <c r="C87" s="52"/>
    </row>
    <row r="88" spans="1:3" x14ac:dyDescent="0.2">
      <c r="A88" s="51"/>
      <c r="B88" s="51"/>
      <c r="C88" s="52"/>
    </row>
    <row r="89" spans="1:3" x14ac:dyDescent="0.2">
      <c r="A89" s="51"/>
      <c r="B89" s="51"/>
      <c r="C89" s="52"/>
    </row>
    <row r="90" spans="1:3" x14ac:dyDescent="0.2">
      <c r="A90" s="51"/>
      <c r="B90" s="51"/>
      <c r="C90" s="52"/>
    </row>
    <row r="91" spans="1:3" x14ac:dyDescent="0.2">
      <c r="A91" s="51"/>
      <c r="B91" s="51"/>
      <c r="C91" s="52"/>
    </row>
    <row r="92" spans="1:3" x14ac:dyDescent="0.2">
      <c r="A92" s="51"/>
      <c r="B92" s="51"/>
      <c r="C92" s="52"/>
    </row>
    <row r="93" spans="1:3" x14ac:dyDescent="0.2">
      <c r="A93" s="51"/>
      <c r="B93" s="51"/>
      <c r="C93" s="52"/>
    </row>
    <row r="94" spans="1:3" x14ac:dyDescent="0.2">
      <c r="A94" s="51"/>
      <c r="B94" s="51"/>
      <c r="C94" s="52"/>
    </row>
    <row r="95" spans="1:3" x14ac:dyDescent="0.2">
      <c r="A95" s="51"/>
      <c r="B95" s="51"/>
      <c r="C95" s="52"/>
    </row>
    <row r="96" spans="1:3" x14ac:dyDescent="0.2">
      <c r="A96" s="51"/>
      <c r="B96" s="51"/>
      <c r="C96" s="52"/>
    </row>
    <row r="97" spans="1:3" x14ac:dyDescent="0.2">
      <c r="A97" s="51"/>
      <c r="B97" s="51"/>
      <c r="C97" s="52"/>
    </row>
    <row r="98" spans="1:3" x14ac:dyDescent="0.2">
      <c r="A98" s="51"/>
      <c r="B98" s="51"/>
      <c r="C98" s="52"/>
    </row>
    <row r="99" spans="1:3" x14ac:dyDescent="0.2">
      <c r="A99" s="51"/>
      <c r="B99" s="51"/>
      <c r="C99" s="52"/>
    </row>
    <row r="100" spans="1:3" x14ac:dyDescent="0.2">
      <c r="A100" s="51"/>
      <c r="B100" s="51"/>
      <c r="C100" s="52"/>
    </row>
    <row r="101" spans="1:3" x14ac:dyDescent="0.2">
      <c r="A101" s="51"/>
      <c r="B101" s="51"/>
      <c r="C101" s="52"/>
    </row>
    <row r="102" spans="1:3" x14ac:dyDescent="0.2">
      <c r="A102" s="51"/>
      <c r="B102" s="51"/>
      <c r="C102" s="52"/>
    </row>
    <row r="103" spans="1:3" x14ac:dyDescent="0.2">
      <c r="A103" s="51"/>
      <c r="B103" s="51"/>
      <c r="C103" s="52"/>
    </row>
    <row r="104" spans="1:3" x14ac:dyDescent="0.2">
      <c r="A104" s="51"/>
      <c r="B104" s="51"/>
      <c r="C104" s="52"/>
    </row>
    <row r="105" spans="1:3" x14ac:dyDescent="0.2">
      <c r="A105" s="51"/>
      <c r="B105" s="51"/>
      <c r="C105" s="52"/>
    </row>
    <row r="106" spans="1:3" x14ac:dyDescent="0.2">
      <c r="A106" s="51"/>
      <c r="B106" s="51"/>
      <c r="C106" s="52"/>
    </row>
    <row r="107" spans="1:3" x14ac:dyDescent="0.2">
      <c r="A107" s="51"/>
      <c r="B107" s="51"/>
      <c r="C107" s="52"/>
    </row>
    <row r="108" spans="1:3" x14ac:dyDescent="0.2">
      <c r="A108" s="51"/>
      <c r="B108" s="51"/>
      <c r="C108" s="52"/>
    </row>
    <row r="109" spans="1:3" x14ac:dyDescent="0.2">
      <c r="A109" s="51"/>
      <c r="B109" s="51"/>
      <c r="C109" s="52"/>
    </row>
    <row r="110" spans="1:3" x14ac:dyDescent="0.2">
      <c r="A110" s="51"/>
      <c r="B110" s="51"/>
      <c r="C110" s="52"/>
    </row>
    <row r="111" spans="1:3" x14ac:dyDescent="0.2">
      <c r="A111" s="51"/>
      <c r="B111" s="51"/>
      <c r="C111" s="52"/>
    </row>
    <row r="112" spans="1:3" x14ac:dyDescent="0.2">
      <c r="A112" s="51"/>
      <c r="B112" s="51"/>
      <c r="C112" s="52"/>
    </row>
    <row r="113" spans="1:3" x14ac:dyDescent="0.2">
      <c r="A113" s="51"/>
      <c r="B113" s="51"/>
      <c r="C113" s="52"/>
    </row>
    <row r="114" spans="1:3" x14ac:dyDescent="0.2">
      <c r="A114" s="51"/>
      <c r="B114" s="51"/>
      <c r="C114" s="52"/>
    </row>
    <row r="115" spans="1:3" x14ac:dyDescent="0.2">
      <c r="A115" s="51"/>
      <c r="B115" s="51"/>
      <c r="C115" s="52"/>
    </row>
    <row r="116" spans="1:3" x14ac:dyDescent="0.2">
      <c r="A116" s="51"/>
      <c r="B116" s="51"/>
      <c r="C116" s="52"/>
    </row>
    <row r="117" spans="1:3" x14ac:dyDescent="0.2">
      <c r="A117" s="51"/>
      <c r="B117" s="51"/>
      <c r="C117" s="52"/>
    </row>
    <row r="118" spans="1:3" x14ac:dyDescent="0.2">
      <c r="A118" s="51"/>
      <c r="B118" s="51"/>
      <c r="C118" s="52"/>
    </row>
    <row r="119" spans="1:3" x14ac:dyDescent="0.2">
      <c r="A119" s="51"/>
      <c r="B119" s="51"/>
      <c r="C119" s="52"/>
    </row>
    <row r="120" spans="1:3" x14ac:dyDescent="0.2">
      <c r="A120" s="51"/>
      <c r="B120" s="51"/>
      <c r="C120" s="52"/>
    </row>
    <row r="121" spans="1:3" x14ac:dyDescent="0.2">
      <c r="A121" s="51"/>
      <c r="B121" s="51"/>
      <c r="C121" s="52"/>
    </row>
    <row r="122" spans="1:3" x14ac:dyDescent="0.2">
      <c r="A122" s="51"/>
      <c r="B122" s="51"/>
      <c r="C122" s="52"/>
    </row>
    <row r="123" spans="1:3" x14ac:dyDescent="0.2">
      <c r="A123" s="51"/>
      <c r="B123" s="51"/>
      <c r="C123" s="52"/>
    </row>
    <row r="124" spans="1:3" x14ac:dyDescent="0.2">
      <c r="A124" s="51"/>
      <c r="B124" s="51"/>
      <c r="C124" s="52"/>
    </row>
    <row r="125" spans="1:3" x14ac:dyDescent="0.2">
      <c r="A125" s="51"/>
      <c r="B125" s="51"/>
      <c r="C125" s="52"/>
    </row>
    <row r="126" spans="1:3" x14ac:dyDescent="0.2">
      <c r="A126" s="51"/>
      <c r="B126" s="51"/>
      <c r="C126" s="52"/>
    </row>
    <row r="127" spans="1:3" x14ac:dyDescent="0.2">
      <c r="A127" s="51"/>
      <c r="B127" s="51"/>
      <c r="C127" s="52"/>
    </row>
    <row r="128" spans="1:3" x14ac:dyDescent="0.2">
      <c r="A128" s="51"/>
      <c r="B128" s="51"/>
      <c r="C128" s="52"/>
    </row>
    <row r="129" spans="1:3" x14ac:dyDescent="0.2">
      <c r="A129" s="51"/>
      <c r="B129" s="51"/>
      <c r="C129" s="52"/>
    </row>
    <row r="130" spans="1:3" x14ac:dyDescent="0.2">
      <c r="A130" s="51"/>
      <c r="B130" s="51"/>
      <c r="C130" s="52"/>
    </row>
    <row r="131" spans="1:3" x14ac:dyDescent="0.2">
      <c r="A131" s="51"/>
      <c r="B131" s="51"/>
      <c r="C131" s="52"/>
    </row>
    <row r="132" spans="1:3" x14ac:dyDescent="0.2">
      <c r="A132" s="51"/>
      <c r="B132" s="51"/>
      <c r="C132" s="52"/>
    </row>
    <row r="133" spans="1:3" x14ac:dyDescent="0.2">
      <c r="A133" s="51"/>
      <c r="B133" s="51"/>
      <c r="C133" s="52"/>
    </row>
    <row r="134" spans="1:3" x14ac:dyDescent="0.2">
      <c r="A134" s="51"/>
      <c r="B134" s="51"/>
      <c r="C134" s="52"/>
    </row>
    <row r="135" spans="1:3" x14ac:dyDescent="0.2">
      <c r="A135" s="51"/>
      <c r="B135" s="51"/>
      <c r="C135" s="52"/>
    </row>
    <row r="136" spans="1:3" x14ac:dyDescent="0.2">
      <c r="A136" s="51"/>
      <c r="B136" s="51"/>
      <c r="C136" s="52"/>
    </row>
    <row r="137" spans="1:3" x14ac:dyDescent="0.2">
      <c r="A137" s="51"/>
      <c r="B137" s="51"/>
      <c r="C137" s="52"/>
    </row>
    <row r="138" spans="1:3" x14ac:dyDescent="0.2">
      <c r="A138" s="51"/>
      <c r="B138" s="51"/>
      <c r="C138" s="52"/>
    </row>
    <row r="139" spans="1:3" x14ac:dyDescent="0.2">
      <c r="A139" s="51"/>
      <c r="B139" s="51"/>
      <c r="C139" s="52"/>
    </row>
    <row r="140" spans="1:3" x14ac:dyDescent="0.2">
      <c r="A140" s="51"/>
      <c r="B140" s="51"/>
      <c r="C140" s="52"/>
    </row>
    <row r="141" spans="1:3" x14ac:dyDescent="0.2">
      <c r="A141" s="51"/>
      <c r="B141" s="51"/>
      <c r="C141" s="52"/>
    </row>
    <row r="142" spans="1:3" x14ac:dyDescent="0.2">
      <c r="A142" s="51"/>
      <c r="B142" s="51"/>
      <c r="C142" s="52"/>
    </row>
    <row r="143" spans="1:3" x14ac:dyDescent="0.2">
      <c r="A143" s="51"/>
      <c r="B143" s="51"/>
      <c r="C143" s="52"/>
    </row>
    <row r="144" spans="1:3" x14ac:dyDescent="0.2">
      <c r="A144" s="51"/>
      <c r="B144" s="51"/>
      <c r="C144" s="52"/>
    </row>
    <row r="145" spans="1:3" x14ac:dyDescent="0.2">
      <c r="A145" s="51"/>
      <c r="B145" s="51"/>
      <c r="C145" s="52"/>
    </row>
    <row r="146" spans="1:3" x14ac:dyDescent="0.2">
      <c r="A146" s="51"/>
      <c r="B146" s="51"/>
      <c r="C146" s="52"/>
    </row>
    <row r="147" spans="1:3" x14ac:dyDescent="0.2">
      <c r="A147" s="51"/>
      <c r="B147" s="51"/>
      <c r="C147" s="52"/>
    </row>
    <row r="148" spans="1:3" x14ac:dyDescent="0.2">
      <c r="A148" s="51"/>
      <c r="B148" s="51"/>
      <c r="C148" s="52"/>
    </row>
    <row r="149" spans="1:3" x14ac:dyDescent="0.2">
      <c r="A149" s="51"/>
      <c r="B149" s="51"/>
      <c r="C149" s="52"/>
    </row>
    <row r="150" spans="1:3" x14ac:dyDescent="0.2">
      <c r="A150" s="51"/>
      <c r="B150" s="51"/>
      <c r="C150" s="52"/>
    </row>
    <row r="151" spans="1:3" x14ac:dyDescent="0.2">
      <c r="A151" s="51"/>
      <c r="B151" s="51"/>
      <c r="C151" s="52"/>
    </row>
    <row r="152" spans="1:3" x14ac:dyDescent="0.2">
      <c r="A152" s="51"/>
      <c r="B152" s="51"/>
      <c r="C152" s="52"/>
    </row>
    <row r="153" spans="1:3" x14ac:dyDescent="0.2">
      <c r="A153" s="51"/>
      <c r="B153" s="51"/>
      <c r="C153" s="52"/>
    </row>
    <row r="154" spans="1:3" x14ac:dyDescent="0.2">
      <c r="A154" s="51"/>
      <c r="B154" s="51"/>
      <c r="C154" s="52"/>
    </row>
    <row r="155" spans="1:3" x14ac:dyDescent="0.2">
      <c r="A155" s="51"/>
      <c r="B155" s="51"/>
      <c r="C155" s="52"/>
    </row>
    <row r="156" spans="1:3" x14ac:dyDescent="0.2">
      <c r="A156" s="51"/>
      <c r="B156" s="51"/>
      <c r="C156" s="52"/>
    </row>
    <row r="157" spans="1:3" x14ac:dyDescent="0.2">
      <c r="A157" s="51"/>
      <c r="B157" s="51"/>
      <c r="C157" s="52"/>
    </row>
    <row r="158" spans="1:3" x14ac:dyDescent="0.2">
      <c r="A158" s="51"/>
      <c r="B158" s="51"/>
      <c r="C158" s="52"/>
    </row>
    <row r="159" spans="1:3" x14ac:dyDescent="0.2">
      <c r="A159" s="51"/>
      <c r="B159" s="51"/>
      <c r="C159" s="52"/>
    </row>
    <row r="160" spans="1:3" x14ac:dyDescent="0.2">
      <c r="A160" s="51"/>
      <c r="B160" s="51"/>
      <c r="C160" s="52"/>
    </row>
    <row r="161" spans="1:3" x14ac:dyDescent="0.2">
      <c r="A161" s="51"/>
      <c r="B161" s="51"/>
      <c r="C161" s="52"/>
    </row>
    <row r="162" spans="1:3" x14ac:dyDescent="0.2">
      <c r="A162" s="51"/>
      <c r="B162" s="51"/>
      <c r="C162" s="52"/>
    </row>
    <row r="163" spans="1:3" x14ac:dyDescent="0.2">
      <c r="A163" s="51"/>
      <c r="B163" s="51"/>
      <c r="C163" s="52"/>
    </row>
    <row r="164" spans="1:3" x14ac:dyDescent="0.2">
      <c r="A164" s="51"/>
      <c r="B164" s="51"/>
      <c r="C164" s="52"/>
    </row>
    <row r="165" spans="1:3" x14ac:dyDescent="0.2">
      <c r="A165" s="51"/>
      <c r="B165" s="51"/>
      <c r="C165" s="52"/>
    </row>
    <row r="166" spans="1:3" x14ac:dyDescent="0.2">
      <c r="A166" s="51"/>
      <c r="B166" s="51"/>
      <c r="C166" s="52"/>
    </row>
    <row r="167" spans="1:3" x14ac:dyDescent="0.2">
      <c r="A167" s="51"/>
      <c r="B167" s="51"/>
      <c r="C167" s="52"/>
    </row>
    <row r="168" spans="1:3" x14ac:dyDescent="0.2">
      <c r="A168" s="51"/>
      <c r="B168" s="51"/>
      <c r="C168" s="52"/>
    </row>
    <row r="169" spans="1:3" x14ac:dyDescent="0.2">
      <c r="A169" s="51"/>
      <c r="B169" s="51"/>
      <c r="C169" s="52"/>
    </row>
    <row r="170" spans="1:3" x14ac:dyDescent="0.2">
      <c r="A170" s="51"/>
      <c r="B170" s="51"/>
      <c r="C170" s="52"/>
    </row>
    <row r="171" spans="1:3" x14ac:dyDescent="0.2">
      <c r="A171" s="51"/>
      <c r="B171" s="51"/>
      <c r="C171" s="52"/>
    </row>
    <row r="172" spans="1:3" x14ac:dyDescent="0.2">
      <c r="A172" s="51"/>
      <c r="B172" s="51"/>
      <c r="C172" s="52"/>
    </row>
    <row r="173" spans="1:3" x14ac:dyDescent="0.2">
      <c r="A173" s="51"/>
      <c r="B173" s="51"/>
      <c r="C173" s="52"/>
    </row>
    <row r="174" spans="1:3" x14ac:dyDescent="0.2">
      <c r="A174" s="51"/>
      <c r="B174" s="51"/>
      <c r="C174" s="52"/>
    </row>
    <row r="175" spans="1:3" x14ac:dyDescent="0.2">
      <c r="A175" s="51"/>
      <c r="B175" s="51"/>
      <c r="C175" s="52"/>
    </row>
    <row r="176" spans="1:3" x14ac:dyDescent="0.2">
      <c r="A176" s="51"/>
      <c r="B176" s="51"/>
      <c r="C176" s="52"/>
    </row>
    <row r="177" spans="1:3" x14ac:dyDescent="0.2">
      <c r="A177" s="51"/>
      <c r="B177" s="51"/>
      <c r="C177" s="52"/>
    </row>
    <row r="178" spans="1:3" x14ac:dyDescent="0.2">
      <c r="A178" s="51"/>
      <c r="B178" s="51"/>
      <c r="C178" s="52"/>
    </row>
    <row r="179" spans="1:3" x14ac:dyDescent="0.2">
      <c r="A179" s="51"/>
      <c r="B179" s="51"/>
      <c r="C179" s="52"/>
    </row>
    <row r="180" spans="1:3" x14ac:dyDescent="0.2">
      <c r="A180" s="51"/>
      <c r="B180" s="51"/>
      <c r="C180" s="52"/>
    </row>
    <row r="181" spans="1:3" x14ac:dyDescent="0.2">
      <c r="A181" s="51"/>
      <c r="B181" s="51"/>
      <c r="C181" s="52"/>
    </row>
    <row r="182" spans="1:3" x14ac:dyDescent="0.2">
      <c r="A182" s="51"/>
      <c r="B182" s="51"/>
      <c r="C182" s="52"/>
    </row>
    <row r="183" spans="1:3" x14ac:dyDescent="0.2">
      <c r="A183" s="51"/>
      <c r="B183" s="51"/>
      <c r="C183" s="52"/>
    </row>
    <row r="184" spans="1:3" x14ac:dyDescent="0.2">
      <c r="A184" s="51"/>
      <c r="B184" s="51"/>
      <c r="C184" s="52"/>
    </row>
    <row r="185" spans="1:3" x14ac:dyDescent="0.2">
      <c r="A185" s="51"/>
      <c r="B185" s="51"/>
      <c r="C185" s="52"/>
    </row>
    <row r="186" spans="1:3" x14ac:dyDescent="0.2">
      <c r="A186" s="51"/>
      <c r="B186" s="51"/>
      <c r="C186" s="52"/>
    </row>
    <row r="187" spans="1:3" x14ac:dyDescent="0.2">
      <c r="A187" s="51"/>
      <c r="B187" s="51"/>
      <c r="C187" s="52"/>
    </row>
    <row r="188" spans="1:3" x14ac:dyDescent="0.2">
      <c r="A188" s="51"/>
      <c r="B188" s="51"/>
      <c r="C188" s="52"/>
    </row>
    <row r="189" spans="1:3" x14ac:dyDescent="0.2">
      <c r="A189" s="51"/>
      <c r="B189" s="51"/>
      <c r="C189" s="52"/>
    </row>
    <row r="190" spans="1:3" x14ac:dyDescent="0.2">
      <c r="A190" s="51"/>
      <c r="B190" s="51"/>
      <c r="C190" s="52"/>
    </row>
    <row r="191" spans="1:3" x14ac:dyDescent="0.2">
      <c r="A191" s="51"/>
      <c r="B191" s="51"/>
      <c r="C191" s="52"/>
    </row>
    <row r="192" spans="1:3" x14ac:dyDescent="0.2">
      <c r="A192" s="51"/>
      <c r="B192" s="51"/>
      <c r="C192" s="52"/>
    </row>
    <row r="193" spans="1:3" x14ac:dyDescent="0.2">
      <c r="A193" s="51"/>
      <c r="B193" s="51"/>
      <c r="C193" s="52"/>
    </row>
    <row r="194" spans="1:3" x14ac:dyDescent="0.2">
      <c r="A194" s="51"/>
      <c r="B194" s="51"/>
      <c r="C194" s="52"/>
    </row>
    <row r="195" spans="1:3" x14ac:dyDescent="0.2">
      <c r="A195" s="51"/>
      <c r="B195" s="51"/>
      <c r="C195" s="52"/>
    </row>
    <row r="196" spans="1:3" x14ac:dyDescent="0.2">
      <c r="A196" s="51"/>
      <c r="B196" s="51"/>
      <c r="C196" s="52"/>
    </row>
    <row r="197" spans="1:3" x14ac:dyDescent="0.2">
      <c r="A197" s="51"/>
      <c r="B197" s="51"/>
      <c r="C197" s="52"/>
    </row>
    <row r="198" spans="1:3" x14ac:dyDescent="0.2">
      <c r="A198" s="51"/>
      <c r="B198" s="51"/>
      <c r="C198" s="52"/>
    </row>
    <row r="199" spans="1:3" x14ac:dyDescent="0.2">
      <c r="A199" s="51"/>
      <c r="B199" s="51"/>
      <c r="C199" s="52"/>
    </row>
    <row r="200" spans="1:3" x14ac:dyDescent="0.2">
      <c r="A200" s="51"/>
      <c r="B200" s="51"/>
      <c r="C200" s="52"/>
    </row>
    <row r="201" spans="1:3" x14ac:dyDescent="0.2">
      <c r="A201" s="51"/>
      <c r="B201" s="51"/>
      <c r="C201" s="52"/>
    </row>
    <row r="202" spans="1:3" x14ac:dyDescent="0.2">
      <c r="A202" s="51"/>
      <c r="B202" s="51"/>
      <c r="C202" s="52"/>
    </row>
    <row r="203" spans="1:3" x14ac:dyDescent="0.2">
      <c r="A203" s="51"/>
      <c r="B203" s="51"/>
      <c r="C203" s="52"/>
    </row>
    <row r="204" spans="1:3" x14ac:dyDescent="0.2">
      <c r="A204" s="51"/>
      <c r="B204" s="51"/>
      <c r="C204" s="52"/>
    </row>
    <row r="205" spans="1:3" x14ac:dyDescent="0.2">
      <c r="A205" s="51"/>
      <c r="B205" s="51"/>
      <c r="C205" s="52"/>
    </row>
    <row r="206" spans="1:3" x14ac:dyDescent="0.2">
      <c r="A206" s="51"/>
      <c r="B206" s="51"/>
      <c r="C206" s="52"/>
    </row>
    <row r="207" spans="1:3" x14ac:dyDescent="0.2">
      <c r="A207" s="51"/>
      <c r="B207" s="51"/>
      <c r="C207" s="52"/>
    </row>
    <row r="208" spans="1:3" x14ac:dyDescent="0.2">
      <c r="A208" s="51"/>
      <c r="B208" s="51"/>
      <c r="C208" s="52"/>
    </row>
    <row r="209" spans="1:3" x14ac:dyDescent="0.2">
      <c r="A209" s="51"/>
      <c r="B209" s="51"/>
      <c r="C209" s="52"/>
    </row>
    <row r="210" spans="1:3" x14ac:dyDescent="0.2">
      <c r="A210" s="51"/>
      <c r="B210" s="51"/>
      <c r="C210" s="52"/>
    </row>
    <row r="211" spans="1:3" x14ac:dyDescent="0.2">
      <c r="A211" s="51"/>
      <c r="B211" s="51"/>
      <c r="C211" s="52"/>
    </row>
    <row r="212" spans="1:3" x14ac:dyDescent="0.2">
      <c r="A212" s="51"/>
      <c r="B212" s="51"/>
      <c r="C212" s="52"/>
    </row>
    <row r="213" spans="1:3" x14ac:dyDescent="0.2">
      <c r="A213" s="51"/>
      <c r="B213" s="51"/>
      <c r="C213" s="52"/>
    </row>
    <row r="214" spans="1:3" x14ac:dyDescent="0.2">
      <c r="A214" s="51"/>
      <c r="B214" s="51"/>
      <c r="C214" s="52"/>
    </row>
    <row r="215" spans="1:3" x14ac:dyDescent="0.2">
      <c r="A215" s="51"/>
      <c r="B215" s="51"/>
      <c r="C215" s="52"/>
    </row>
    <row r="216" spans="1:3" x14ac:dyDescent="0.2">
      <c r="A216" s="51"/>
      <c r="B216" s="51"/>
      <c r="C216" s="52"/>
    </row>
    <row r="217" spans="1:3" x14ac:dyDescent="0.2">
      <c r="A217" s="51"/>
      <c r="B217" s="51"/>
      <c r="C217" s="52"/>
    </row>
    <row r="218" spans="1:3" x14ac:dyDescent="0.2">
      <c r="A218" s="51"/>
      <c r="B218" s="51"/>
      <c r="C218" s="52"/>
    </row>
    <row r="219" spans="1:3" x14ac:dyDescent="0.2">
      <c r="A219" s="51"/>
      <c r="B219" s="51"/>
      <c r="C219" s="52"/>
    </row>
    <row r="220" spans="1:3" x14ac:dyDescent="0.2">
      <c r="A220" s="51"/>
      <c r="B220" s="51"/>
      <c r="C220" s="52"/>
    </row>
    <row r="221" spans="1:3" x14ac:dyDescent="0.2">
      <c r="A221" s="51"/>
      <c r="B221" s="51"/>
      <c r="C221" s="52"/>
    </row>
    <row r="222" spans="1:3" x14ac:dyDescent="0.2">
      <c r="A222" s="51"/>
      <c r="B222" s="51"/>
      <c r="C222" s="52"/>
    </row>
    <row r="223" spans="1:3" x14ac:dyDescent="0.2">
      <c r="A223" s="51"/>
      <c r="B223" s="51"/>
      <c r="C223" s="52"/>
    </row>
    <row r="224" spans="1:3" x14ac:dyDescent="0.2">
      <c r="A224" s="51"/>
      <c r="B224" s="51"/>
      <c r="C224" s="52"/>
    </row>
    <row r="225" spans="1:3" x14ac:dyDescent="0.2">
      <c r="A225" s="51"/>
      <c r="B225" s="51"/>
      <c r="C225" s="52"/>
    </row>
    <row r="226" spans="1:3" x14ac:dyDescent="0.2">
      <c r="A226" s="51"/>
      <c r="B226" s="51"/>
      <c r="C226" s="52"/>
    </row>
    <row r="227" spans="1:3" x14ac:dyDescent="0.2">
      <c r="A227" s="51"/>
      <c r="B227" s="51"/>
      <c r="C227" s="52"/>
    </row>
    <row r="228" spans="1:3" x14ac:dyDescent="0.2">
      <c r="A228" s="51"/>
      <c r="B228" s="51"/>
      <c r="C228" s="52"/>
    </row>
    <row r="229" spans="1:3" x14ac:dyDescent="0.2">
      <c r="A229" s="51"/>
      <c r="B229" s="51"/>
      <c r="C229" s="52"/>
    </row>
    <row r="230" spans="1:3" x14ac:dyDescent="0.2">
      <c r="A230" s="51"/>
      <c r="B230" s="51"/>
      <c r="C230" s="52"/>
    </row>
    <row r="231" spans="1:3" x14ac:dyDescent="0.2">
      <c r="A231" s="51"/>
      <c r="B231" s="51"/>
      <c r="C231" s="52"/>
    </row>
    <row r="232" spans="1:3" x14ac:dyDescent="0.2">
      <c r="A232" s="51"/>
      <c r="B232" s="51"/>
      <c r="C232" s="52"/>
    </row>
    <row r="233" spans="1:3" x14ac:dyDescent="0.2">
      <c r="A233" s="51"/>
      <c r="B233" s="51"/>
      <c r="C233" s="52"/>
    </row>
    <row r="234" spans="1:3" x14ac:dyDescent="0.2">
      <c r="A234" s="51"/>
      <c r="B234" s="51"/>
      <c r="C234" s="52"/>
    </row>
    <row r="235" spans="1:3" x14ac:dyDescent="0.2">
      <c r="A235" s="51"/>
      <c r="B235" s="51"/>
      <c r="C235" s="52"/>
    </row>
    <row r="236" spans="1:3" x14ac:dyDescent="0.2">
      <c r="A236" s="51"/>
      <c r="B236" s="51"/>
      <c r="C236" s="52"/>
    </row>
    <row r="237" spans="1:3" x14ac:dyDescent="0.2">
      <c r="A237" s="51"/>
      <c r="B237" s="51"/>
      <c r="C237" s="52"/>
    </row>
    <row r="238" spans="1:3" x14ac:dyDescent="0.2">
      <c r="A238" s="51"/>
      <c r="B238" s="51"/>
      <c r="C238" s="52"/>
    </row>
    <row r="239" spans="1:3" x14ac:dyDescent="0.2">
      <c r="A239" s="51"/>
      <c r="B239" s="51"/>
      <c r="C239" s="52"/>
    </row>
    <row r="240" spans="1:3" x14ac:dyDescent="0.2">
      <c r="A240" s="51"/>
      <c r="B240" s="51"/>
      <c r="C240" s="52"/>
    </row>
    <row r="241" spans="1:3" x14ac:dyDescent="0.2">
      <c r="A241" s="51"/>
      <c r="B241" s="51"/>
      <c r="C241" s="52"/>
    </row>
    <row r="242" spans="1:3" x14ac:dyDescent="0.2">
      <c r="A242" s="51"/>
      <c r="B242" s="51"/>
      <c r="C242" s="52"/>
    </row>
    <row r="243" spans="1:3" x14ac:dyDescent="0.2">
      <c r="A243" s="51"/>
      <c r="B243" s="51"/>
      <c r="C243" s="52"/>
    </row>
    <row r="244" spans="1:3" x14ac:dyDescent="0.2">
      <c r="A244" s="51"/>
      <c r="B244" s="51"/>
      <c r="C244" s="52"/>
    </row>
    <row r="245" spans="1:3" x14ac:dyDescent="0.2">
      <c r="A245" s="51"/>
      <c r="B245" s="51"/>
      <c r="C245" s="52"/>
    </row>
    <row r="246" spans="1:3" x14ac:dyDescent="0.2">
      <c r="A246" s="51"/>
      <c r="B246" s="51"/>
      <c r="C246" s="52"/>
    </row>
    <row r="247" spans="1:3" x14ac:dyDescent="0.2">
      <c r="A247" s="51"/>
      <c r="B247" s="51"/>
      <c r="C247" s="52"/>
    </row>
    <row r="248" spans="1:3" x14ac:dyDescent="0.2">
      <c r="A248" s="51"/>
      <c r="B248" s="51"/>
      <c r="C248" s="52"/>
    </row>
    <row r="249" spans="1:3" x14ac:dyDescent="0.2">
      <c r="A249" s="51"/>
      <c r="B249" s="51"/>
      <c r="C249" s="52"/>
    </row>
    <row r="250" spans="1:3" x14ac:dyDescent="0.2">
      <c r="A250" s="51"/>
      <c r="B250" s="51"/>
      <c r="C250" s="52"/>
    </row>
    <row r="251" spans="1:3" x14ac:dyDescent="0.2">
      <c r="A251" s="51"/>
      <c r="B251" s="51"/>
      <c r="C251" s="52"/>
    </row>
    <row r="252" spans="1:3" x14ac:dyDescent="0.2">
      <c r="A252" s="51"/>
      <c r="B252" s="51"/>
      <c r="C252" s="52"/>
    </row>
    <row r="253" spans="1:3" x14ac:dyDescent="0.2">
      <c r="A253" s="51"/>
      <c r="B253" s="51"/>
      <c r="C253" s="52"/>
    </row>
    <row r="254" spans="1:3" x14ac:dyDescent="0.2">
      <c r="A254" s="51"/>
      <c r="B254" s="51"/>
      <c r="C254" s="52"/>
    </row>
    <row r="255" spans="1:3" x14ac:dyDescent="0.2">
      <c r="A255" s="51"/>
      <c r="B255" s="51"/>
      <c r="C255" s="52"/>
    </row>
    <row r="256" spans="1:3" x14ac:dyDescent="0.2">
      <c r="A256" s="51"/>
      <c r="B256" s="51"/>
      <c r="C256" s="52"/>
    </row>
    <row r="257" spans="1:3" x14ac:dyDescent="0.2">
      <c r="A257" s="51"/>
      <c r="B257" s="51"/>
      <c r="C257" s="52"/>
    </row>
    <row r="258" spans="1:3" x14ac:dyDescent="0.2">
      <c r="A258" s="51"/>
      <c r="B258" s="51"/>
      <c r="C258" s="52"/>
    </row>
    <row r="259" spans="1:3" x14ac:dyDescent="0.2">
      <c r="A259" s="51"/>
      <c r="B259" s="51"/>
      <c r="C259" s="52"/>
    </row>
    <row r="260" spans="1:3" x14ac:dyDescent="0.2">
      <c r="A260" s="51"/>
      <c r="B260" s="51"/>
      <c r="C260" s="52"/>
    </row>
    <row r="261" spans="1:3" x14ac:dyDescent="0.2">
      <c r="A261" s="51"/>
      <c r="B261" s="51"/>
      <c r="C261" s="52"/>
    </row>
    <row r="262" spans="1:3" x14ac:dyDescent="0.2">
      <c r="A262" s="51"/>
      <c r="B262" s="51"/>
      <c r="C262" s="52"/>
    </row>
    <row r="263" spans="1:3" x14ac:dyDescent="0.2">
      <c r="A263" s="51"/>
      <c r="B263" s="51"/>
      <c r="C263" s="52"/>
    </row>
    <row r="264" spans="1:3" x14ac:dyDescent="0.2">
      <c r="A264" s="51"/>
      <c r="B264" s="51"/>
      <c r="C264" s="52"/>
    </row>
    <row r="265" spans="1:3" x14ac:dyDescent="0.2">
      <c r="A265" s="51"/>
      <c r="B265" s="51"/>
      <c r="C265" s="52"/>
    </row>
    <row r="266" spans="1:3" x14ac:dyDescent="0.2">
      <c r="A266" s="51"/>
      <c r="B266" s="51"/>
      <c r="C266" s="52"/>
    </row>
    <row r="267" spans="1:3" x14ac:dyDescent="0.2">
      <c r="A267" s="51"/>
      <c r="B267" s="51"/>
      <c r="C267" s="52"/>
    </row>
    <row r="268" spans="1:3" x14ac:dyDescent="0.2">
      <c r="A268" s="51"/>
      <c r="B268" s="51"/>
      <c r="C268" s="52"/>
    </row>
    <row r="269" spans="1:3" x14ac:dyDescent="0.2">
      <c r="A269" s="51"/>
      <c r="B269" s="51"/>
      <c r="C269" s="52"/>
    </row>
    <row r="270" spans="1:3" x14ac:dyDescent="0.2">
      <c r="A270" s="51"/>
      <c r="B270" s="51"/>
      <c r="C270" s="52"/>
    </row>
    <row r="271" spans="1:3" x14ac:dyDescent="0.2">
      <c r="A271" s="51"/>
      <c r="B271" s="51"/>
      <c r="C271" s="52"/>
    </row>
    <row r="272" spans="1:3" x14ac:dyDescent="0.2">
      <c r="A272" s="51"/>
      <c r="B272" s="51"/>
      <c r="C272" s="52"/>
    </row>
    <row r="273" spans="1:3" x14ac:dyDescent="0.2">
      <c r="A273" s="51"/>
      <c r="B273" s="51"/>
      <c r="C273" s="52"/>
    </row>
    <row r="274" spans="1:3" x14ac:dyDescent="0.2">
      <c r="A274" s="51"/>
      <c r="B274" s="51"/>
      <c r="C274" s="52"/>
    </row>
    <row r="275" spans="1:3" x14ac:dyDescent="0.2">
      <c r="A275" s="51"/>
      <c r="B275" s="51"/>
      <c r="C275" s="52"/>
    </row>
    <row r="276" spans="1:3" x14ac:dyDescent="0.2">
      <c r="A276" s="51"/>
      <c r="B276" s="51"/>
      <c r="C276" s="52"/>
    </row>
    <row r="277" spans="1:3" x14ac:dyDescent="0.2">
      <c r="A277" s="51"/>
      <c r="B277" s="51"/>
      <c r="C277" s="52"/>
    </row>
    <row r="278" spans="1:3" x14ac:dyDescent="0.2">
      <c r="A278" s="51"/>
      <c r="B278" s="51"/>
      <c r="C278" s="52"/>
    </row>
    <row r="279" spans="1:3" x14ac:dyDescent="0.2">
      <c r="A279" s="51"/>
      <c r="B279" s="51"/>
      <c r="C279" s="52"/>
    </row>
    <row r="280" spans="1:3" x14ac:dyDescent="0.2">
      <c r="A280" s="51"/>
      <c r="B280" s="51"/>
      <c r="C280" s="52"/>
    </row>
    <row r="281" spans="1:3" x14ac:dyDescent="0.2">
      <c r="A281" s="51"/>
      <c r="B281" s="51"/>
      <c r="C281" s="52"/>
    </row>
    <row r="282" spans="1:3" x14ac:dyDescent="0.2">
      <c r="A282" s="51"/>
      <c r="B282" s="51"/>
      <c r="C282" s="52"/>
    </row>
    <row r="283" spans="1:3" x14ac:dyDescent="0.2">
      <c r="A283" s="51"/>
      <c r="B283" s="51"/>
      <c r="C283" s="52"/>
    </row>
    <row r="284" spans="1:3" x14ac:dyDescent="0.2">
      <c r="A284" s="51"/>
      <c r="B284" s="51"/>
      <c r="C284" s="52"/>
    </row>
    <row r="285" spans="1:3" x14ac:dyDescent="0.2">
      <c r="A285" s="51"/>
      <c r="B285" s="51"/>
      <c r="C285" s="52"/>
    </row>
    <row r="286" spans="1:3" x14ac:dyDescent="0.2">
      <c r="A286" s="51"/>
      <c r="B286" s="51"/>
      <c r="C286" s="52"/>
    </row>
    <row r="287" spans="1:3" x14ac:dyDescent="0.2">
      <c r="A287" s="51"/>
      <c r="B287" s="51"/>
      <c r="C287" s="52"/>
    </row>
    <row r="288" spans="1:3" x14ac:dyDescent="0.2">
      <c r="A288" s="51"/>
      <c r="B288" s="51"/>
      <c r="C288" s="52"/>
    </row>
    <row r="289" spans="1:3" x14ac:dyDescent="0.2">
      <c r="A289" s="51"/>
      <c r="B289" s="51"/>
      <c r="C289" s="52"/>
    </row>
    <row r="290" spans="1:3" x14ac:dyDescent="0.2">
      <c r="A290" s="51"/>
      <c r="B290" s="51"/>
      <c r="C290" s="52"/>
    </row>
    <row r="291" spans="1:3" x14ac:dyDescent="0.2">
      <c r="A291" s="51"/>
      <c r="B291" s="51"/>
      <c r="C291" s="52"/>
    </row>
    <row r="292" spans="1:3" x14ac:dyDescent="0.2">
      <c r="A292" s="51"/>
      <c r="B292" s="51"/>
      <c r="C292" s="52"/>
    </row>
    <row r="293" spans="1:3" x14ac:dyDescent="0.2">
      <c r="A293" s="51"/>
      <c r="B293" s="51"/>
      <c r="C293" s="52"/>
    </row>
    <row r="294" spans="1:3" x14ac:dyDescent="0.2">
      <c r="A294" s="51"/>
      <c r="B294" s="51"/>
      <c r="C294" s="52"/>
    </row>
    <row r="295" spans="1:3" x14ac:dyDescent="0.2">
      <c r="A295" s="51"/>
      <c r="B295" s="51"/>
      <c r="C295" s="52"/>
    </row>
    <row r="296" spans="1:3" x14ac:dyDescent="0.2">
      <c r="A296" s="51"/>
      <c r="B296" s="51"/>
      <c r="C296" s="52"/>
    </row>
    <row r="297" spans="1:3" x14ac:dyDescent="0.2">
      <c r="A297" s="51"/>
      <c r="B297" s="51"/>
      <c r="C297" s="52"/>
    </row>
    <row r="298" spans="1:3" x14ac:dyDescent="0.2">
      <c r="A298" s="51"/>
      <c r="B298" s="51"/>
      <c r="C298" s="52"/>
    </row>
    <row r="299" spans="1:3" x14ac:dyDescent="0.2">
      <c r="A299" s="51"/>
      <c r="B299" s="51"/>
      <c r="C299" s="52"/>
    </row>
    <row r="300" spans="1:3" x14ac:dyDescent="0.2">
      <c r="A300" s="51"/>
      <c r="B300" s="51"/>
      <c r="C300" s="52"/>
    </row>
    <row r="301" spans="1:3" x14ac:dyDescent="0.2">
      <c r="A301" s="51"/>
      <c r="B301" s="51"/>
      <c r="C301" s="52"/>
    </row>
    <row r="302" spans="1:3" x14ac:dyDescent="0.2">
      <c r="A302" s="51"/>
      <c r="B302" s="51"/>
      <c r="C302" s="52"/>
    </row>
    <row r="303" spans="1:3" x14ac:dyDescent="0.2">
      <c r="A303" s="51"/>
      <c r="B303" s="51"/>
      <c r="C303" s="52"/>
    </row>
    <row r="304" spans="1:3" x14ac:dyDescent="0.2">
      <c r="A304" s="51"/>
      <c r="B304" s="51"/>
      <c r="C304" s="52"/>
    </row>
    <row r="305" spans="1:3" x14ac:dyDescent="0.2">
      <c r="A305" s="51"/>
      <c r="B305" s="51"/>
      <c r="C305" s="52"/>
    </row>
    <row r="306" spans="1:3" x14ac:dyDescent="0.2">
      <c r="A306" s="51"/>
      <c r="B306" s="51"/>
      <c r="C306" s="52"/>
    </row>
    <row r="307" spans="1:3" x14ac:dyDescent="0.2">
      <c r="A307" s="51"/>
      <c r="B307" s="51"/>
      <c r="C307" s="52"/>
    </row>
    <row r="308" spans="1:3" x14ac:dyDescent="0.2">
      <c r="A308" s="51"/>
      <c r="B308" s="51"/>
      <c r="C308" s="52"/>
    </row>
    <row r="309" spans="1:3" x14ac:dyDescent="0.2">
      <c r="A309" s="51"/>
      <c r="B309" s="51"/>
      <c r="C309" s="52"/>
    </row>
    <row r="310" spans="1:3" x14ac:dyDescent="0.2">
      <c r="A310" s="51"/>
      <c r="B310" s="51"/>
      <c r="C310" s="52"/>
    </row>
    <row r="311" spans="1:3" x14ac:dyDescent="0.2">
      <c r="A311" s="51"/>
      <c r="B311" s="51"/>
      <c r="C311" s="52"/>
    </row>
    <row r="312" spans="1:3" x14ac:dyDescent="0.2">
      <c r="A312" s="51"/>
      <c r="B312" s="51"/>
      <c r="C312" s="52"/>
    </row>
    <row r="313" spans="1:3" x14ac:dyDescent="0.2">
      <c r="A313" s="51"/>
      <c r="B313" s="51"/>
      <c r="C313" s="52"/>
    </row>
    <row r="314" spans="1:3" x14ac:dyDescent="0.2">
      <c r="A314" s="51"/>
      <c r="B314" s="51"/>
      <c r="C314" s="52"/>
    </row>
    <row r="315" spans="1:3" x14ac:dyDescent="0.2">
      <c r="A315" s="51"/>
      <c r="B315" s="51"/>
      <c r="C315" s="52"/>
    </row>
    <row r="316" spans="1:3" x14ac:dyDescent="0.2">
      <c r="A316" s="51"/>
      <c r="B316" s="51"/>
      <c r="C316" s="52"/>
    </row>
    <row r="317" spans="1:3" x14ac:dyDescent="0.2">
      <c r="A317" s="51"/>
      <c r="B317" s="51"/>
      <c r="C317" s="52"/>
    </row>
    <row r="318" spans="1:3" x14ac:dyDescent="0.2">
      <c r="A318" s="51"/>
      <c r="B318" s="51"/>
      <c r="C318" s="52"/>
    </row>
    <row r="319" spans="1:3" x14ac:dyDescent="0.2">
      <c r="A319" s="51"/>
      <c r="B319" s="51"/>
      <c r="C319" s="52"/>
    </row>
    <row r="320" spans="1:3" x14ac:dyDescent="0.2">
      <c r="A320" s="51"/>
      <c r="B320" s="51"/>
      <c r="C320" s="52"/>
    </row>
    <row r="321" spans="1:3" x14ac:dyDescent="0.2">
      <c r="A321" s="51"/>
      <c r="B321" s="51"/>
      <c r="C321" s="52"/>
    </row>
    <row r="322" spans="1:3" x14ac:dyDescent="0.2">
      <c r="A322" s="51"/>
      <c r="B322" s="51"/>
      <c r="C322" s="52"/>
    </row>
    <row r="323" spans="1:3" x14ac:dyDescent="0.2">
      <c r="A323" s="51"/>
      <c r="B323" s="51"/>
      <c r="C323" s="52"/>
    </row>
    <row r="324" spans="1:3" x14ac:dyDescent="0.2">
      <c r="A324" s="51"/>
      <c r="B324" s="51"/>
      <c r="C324" s="52"/>
    </row>
    <row r="325" spans="1:3" x14ac:dyDescent="0.2">
      <c r="A325" s="51"/>
      <c r="B325" s="51"/>
      <c r="C325" s="52"/>
    </row>
    <row r="326" spans="1:3" x14ac:dyDescent="0.2">
      <c r="A326" s="51"/>
      <c r="B326" s="51"/>
      <c r="C326" s="52"/>
    </row>
    <row r="327" spans="1:3" x14ac:dyDescent="0.2">
      <c r="A327" s="51"/>
      <c r="B327" s="51"/>
      <c r="C327" s="52"/>
    </row>
    <row r="328" spans="1:3" x14ac:dyDescent="0.2">
      <c r="A328" s="51"/>
      <c r="B328" s="51"/>
      <c r="C328" s="52"/>
    </row>
    <row r="329" spans="1:3" x14ac:dyDescent="0.2">
      <c r="A329" s="51"/>
      <c r="B329" s="51"/>
      <c r="C329" s="52"/>
    </row>
    <row r="330" spans="1:3" x14ac:dyDescent="0.2">
      <c r="A330" s="51"/>
      <c r="B330" s="51"/>
      <c r="C330" s="52"/>
    </row>
    <row r="331" spans="1:3" x14ac:dyDescent="0.2">
      <c r="A331" s="51"/>
      <c r="B331" s="51"/>
      <c r="C331" s="52"/>
    </row>
    <row r="332" spans="1:3" x14ac:dyDescent="0.2">
      <c r="A332" s="51"/>
      <c r="B332" s="51"/>
      <c r="C332" s="52"/>
    </row>
    <row r="333" spans="1:3" x14ac:dyDescent="0.2">
      <c r="A333" s="51"/>
      <c r="B333" s="51"/>
      <c r="C333" s="52"/>
    </row>
    <row r="334" spans="1:3" x14ac:dyDescent="0.2">
      <c r="A334" s="51"/>
      <c r="B334" s="51"/>
      <c r="C334" s="52"/>
    </row>
    <row r="335" spans="1:3" x14ac:dyDescent="0.2">
      <c r="A335" s="51"/>
      <c r="B335" s="51"/>
      <c r="C335" s="52"/>
    </row>
    <row r="336" spans="1:3" x14ac:dyDescent="0.2">
      <c r="A336" s="51"/>
      <c r="B336" s="51"/>
      <c r="C336" s="52"/>
    </row>
    <row r="337" spans="1:3" x14ac:dyDescent="0.2">
      <c r="A337" s="51"/>
      <c r="B337" s="51"/>
      <c r="C337" s="52"/>
    </row>
    <row r="338" spans="1:3" x14ac:dyDescent="0.2">
      <c r="A338" s="51"/>
      <c r="B338" s="51"/>
      <c r="C338" s="52"/>
    </row>
    <row r="339" spans="1:3" x14ac:dyDescent="0.2">
      <c r="A339" s="51"/>
      <c r="B339" s="51"/>
      <c r="C339" s="52"/>
    </row>
    <row r="340" spans="1:3" x14ac:dyDescent="0.2">
      <c r="A340" s="51"/>
      <c r="B340" s="51"/>
      <c r="C340" s="52"/>
    </row>
    <row r="341" spans="1:3" x14ac:dyDescent="0.2">
      <c r="A341" s="51"/>
      <c r="B341" s="51"/>
      <c r="C341" s="52"/>
    </row>
    <row r="342" spans="1:3" x14ac:dyDescent="0.2">
      <c r="A342" s="51"/>
      <c r="B342" s="51"/>
      <c r="C342" s="52"/>
    </row>
    <row r="343" spans="1:3" x14ac:dyDescent="0.2">
      <c r="A343" s="51"/>
      <c r="B343" s="51"/>
      <c r="C343" s="52"/>
    </row>
    <row r="344" spans="1:3" x14ac:dyDescent="0.2">
      <c r="A344" s="51"/>
      <c r="B344" s="51"/>
      <c r="C344" s="52"/>
    </row>
    <row r="345" spans="1:3" x14ac:dyDescent="0.2">
      <c r="A345" s="51"/>
      <c r="B345" s="51"/>
      <c r="C345" s="52"/>
    </row>
    <row r="346" spans="1:3" x14ac:dyDescent="0.2">
      <c r="A346" s="51"/>
      <c r="B346" s="51"/>
      <c r="C346" s="52"/>
    </row>
    <row r="347" spans="1:3" x14ac:dyDescent="0.2">
      <c r="A347" s="51"/>
      <c r="B347" s="51"/>
      <c r="C347" s="52"/>
    </row>
    <row r="348" spans="1:3" x14ac:dyDescent="0.2">
      <c r="A348" s="51"/>
      <c r="B348" s="51"/>
      <c r="C348" s="52"/>
    </row>
    <row r="349" spans="1:3" x14ac:dyDescent="0.2">
      <c r="A349" s="51"/>
      <c r="B349" s="51"/>
      <c r="C349" s="52"/>
    </row>
    <row r="350" spans="1:3" x14ac:dyDescent="0.2">
      <c r="A350" s="51"/>
      <c r="B350" s="51"/>
      <c r="C350" s="52"/>
    </row>
    <row r="351" spans="1:3" x14ac:dyDescent="0.2">
      <c r="A351" s="51"/>
      <c r="B351" s="51"/>
      <c r="C351" s="52"/>
    </row>
    <row r="352" spans="1:3" x14ac:dyDescent="0.2">
      <c r="A352" s="51"/>
      <c r="B352" s="51"/>
      <c r="C352" s="52"/>
    </row>
    <row r="353" spans="1:3" x14ac:dyDescent="0.2">
      <c r="A353" s="51"/>
      <c r="B353" s="51"/>
      <c r="C353" s="52"/>
    </row>
    <row r="354" spans="1:3" x14ac:dyDescent="0.2">
      <c r="A354" s="51"/>
      <c r="B354" s="51"/>
      <c r="C354" s="52"/>
    </row>
    <row r="355" spans="1:3" x14ac:dyDescent="0.2">
      <c r="A355" s="51"/>
      <c r="B355" s="51"/>
      <c r="C355" s="52"/>
    </row>
    <row r="356" spans="1:3" x14ac:dyDescent="0.2">
      <c r="A356" s="51"/>
      <c r="B356" s="51"/>
      <c r="C356" s="52"/>
    </row>
    <row r="357" spans="1:3" x14ac:dyDescent="0.2">
      <c r="A357" s="51"/>
      <c r="B357" s="51"/>
      <c r="C357" s="52"/>
    </row>
    <row r="358" spans="1:3" x14ac:dyDescent="0.2">
      <c r="A358" s="51"/>
      <c r="B358" s="51"/>
      <c r="C358" s="52"/>
    </row>
    <row r="359" spans="1:3" x14ac:dyDescent="0.2">
      <c r="A359" s="51"/>
      <c r="B359" s="51"/>
      <c r="C359" s="52"/>
    </row>
    <row r="360" spans="1:3" x14ac:dyDescent="0.2">
      <c r="A360" s="51"/>
      <c r="B360" s="51"/>
      <c r="C360" s="52"/>
    </row>
    <row r="361" spans="1:3" x14ac:dyDescent="0.2">
      <c r="A361" s="51"/>
      <c r="B361" s="51"/>
      <c r="C361" s="52"/>
    </row>
    <row r="362" spans="1:3" x14ac:dyDescent="0.2">
      <c r="A362" s="51"/>
      <c r="B362" s="51"/>
      <c r="C362" s="52"/>
    </row>
    <row r="363" spans="1:3" x14ac:dyDescent="0.2">
      <c r="A363" s="51"/>
      <c r="B363" s="51"/>
      <c r="C363" s="52"/>
    </row>
    <row r="364" spans="1:3" x14ac:dyDescent="0.2">
      <c r="A364" s="51"/>
      <c r="B364" s="51"/>
      <c r="C364" s="52"/>
    </row>
    <row r="365" spans="1:3" x14ac:dyDescent="0.2">
      <c r="A365" s="51"/>
      <c r="B365" s="51"/>
      <c r="C365" s="52"/>
    </row>
    <row r="366" spans="1:3" x14ac:dyDescent="0.2">
      <c r="A366" s="51"/>
      <c r="B366" s="51"/>
      <c r="C366" s="52"/>
    </row>
    <row r="367" spans="1:3" x14ac:dyDescent="0.2">
      <c r="A367" s="51"/>
      <c r="B367" s="51"/>
      <c r="C367" s="52"/>
    </row>
    <row r="368" spans="1:3" x14ac:dyDescent="0.2">
      <c r="A368" s="51"/>
      <c r="B368" s="51"/>
      <c r="C368" s="52"/>
    </row>
    <row r="369" spans="1:3" x14ac:dyDescent="0.2">
      <c r="A369" s="51"/>
      <c r="B369" s="51"/>
      <c r="C369" s="52"/>
    </row>
    <row r="370" spans="1:3" x14ac:dyDescent="0.2">
      <c r="A370" s="51"/>
      <c r="B370" s="51"/>
      <c r="C370" s="52"/>
    </row>
    <row r="371" spans="1:3" x14ac:dyDescent="0.2">
      <c r="A371" s="51"/>
      <c r="B371" s="51"/>
      <c r="C371" s="52"/>
    </row>
    <row r="372" spans="1:3" x14ac:dyDescent="0.2">
      <c r="A372" s="51"/>
      <c r="B372" s="51"/>
      <c r="C372" s="52"/>
    </row>
    <row r="373" spans="1:3" x14ac:dyDescent="0.2">
      <c r="A373" s="51"/>
      <c r="B373" s="51"/>
      <c r="C373" s="52"/>
    </row>
    <row r="374" spans="1:3" x14ac:dyDescent="0.2">
      <c r="A374" s="51"/>
      <c r="B374" s="51"/>
      <c r="C374" s="52"/>
    </row>
    <row r="375" spans="1:3" x14ac:dyDescent="0.2">
      <c r="A375" s="51"/>
      <c r="B375" s="51"/>
      <c r="C375" s="52"/>
    </row>
    <row r="376" spans="1:3" x14ac:dyDescent="0.2">
      <c r="A376" s="51"/>
      <c r="B376" s="51"/>
      <c r="C376" s="52"/>
    </row>
    <row r="377" spans="1:3" x14ac:dyDescent="0.2">
      <c r="A377" s="51"/>
      <c r="B377" s="51"/>
      <c r="C377" s="52"/>
    </row>
    <row r="378" spans="1:3" x14ac:dyDescent="0.2">
      <c r="A378" s="51"/>
      <c r="B378" s="51"/>
      <c r="C378" s="52"/>
    </row>
    <row r="379" spans="1:3" x14ac:dyDescent="0.2">
      <c r="A379" s="51"/>
      <c r="B379" s="51"/>
      <c r="C379" s="52"/>
    </row>
    <row r="380" spans="1:3" x14ac:dyDescent="0.2">
      <c r="A380" s="51"/>
      <c r="B380" s="51"/>
      <c r="C380" s="52"/>
    </row>
    <row r="381" spans="1:3" x14ac:dyDescent="0.2">
      <c r="A381" s="51"/>
      <c r="B381" s="51"/>
      <c r="C381" s="52"/>
    </row>
    <row r="382" spans="1:3" x14ac:dyDescent="0.2">
      <c r="A382" s="51"/>
      <c r="B382" s="51"/>
      <c r="C382" s="52"/>
    </row>
    <row r="383" spans="1:3" x14ac:dyDescent="0.2">
      <c r="A383" s="51"/>
      <c r="B383" s="51"/>
      <c r="C383" s="52"/>
    </row>
    <row r="384" spans="1:3" x14ac:dyDescent="0.2">
      <c r="A384" s="51"/>
      <c r="B384" s="51"/>
      <c r="C384" s="52"/>
    </row>
    <row r="385" spans="1:3" x14ac:dyDescent="0.2">
      <c r="A385" s="51"/>
      <c r="B385" s="51"/>
      <c r="C385" s="52"/>
    </row>
    <row r="386" spans="1:3" x14ac:dyDescent="0.2">
      <c r="A386" s="51"/>
      <c r="B386" s="51"/>
      <c r="C386" s="52"/>
    </row>
    <row r="387" spans="1:3" x14ac:dyDescent="0.2">
      <c r="A387" s="51"/>
      <c r="B387" s="51"/>
      <c r="C387" s="52"/>
    </row>
    <row r="388" spans="1:3" x14ac:dyDescent="0.2">
      <c r="A388" s="51"/>
      <c r="B388" s="51"/>
      <c r="C388" s="52"/>
    </row>
    <row r="389" spans="1:3" x14ac:dyDescent="0.2">
      <c r="A389" s="51"/>
      <c r="B389" s="51"/>
      <c r="C389" s="52"/>
    </row>
    <row r="390" spans="1:3" x14ac:dyDescent="0.2">
      <c r="A390" s="51"/>
      <c r="B390" s="51"/>
      <c r="C390" s="52"/>
    </row>
    <row r="391" spans="1:3" x14ac:dyDescent="0.2">
      <c r="A391" s="51"/>
      <c r="B391" s="51"/>
      <c r="C391" s="52"/>
    </row>
    <row r="392" spans="1:3" x14ac:dyDescent="0.2">
      <c r="A392" s="51"/>
      <c r="B392" s="51"/>
      <c r="C392" s="52"/>
    </row>
    <row r="393" spans="1:3" x14ac:dyDescent="0.2">
      <c r="A393" s="51"/>
      <c r="B393" s="51"/>
      <c r="C393" s="52"/>
    </row>
    <row r="394" spans="1:3" x14ac:dyDescent="0.2">
      <c r="A394" s="51"/>
      <c r="B394" s="51"/>
      <c r="C394" s="52"/>
    </row>
    <row r="395" spans="1:3" x14ac:dyDescent="0.2">
      <c r="A395" s="51"/>
      <c r="B395" s="51"/>
      <c r="C395" s="52"/>
    </row>
    <row r="396" spans="1:3" x14ac:dyDescent="0.2">
      <c r="A396" s="51"/>
      <c r="B396" s="51"/>
      <c r="C396" s="52"/>
    </row>
    <row r="397" spans="1:3" x14ac:dyDescent="0.2">
      <c r="A397" s="51"/>
      <c r="B397" s="51"/>
      <c r="C397" s="52"/>
    </row>
    <row r="398" spans="1:3" x14ac:dyDescent="0.2">
      <c r="A398" s="51"/>
      <c r="B398" s="51"/>
      <c r="C398" s="52"/>
    </row>
    <row r="399" spans="1:3" x14ac:dyDescent="0.2">
      <c r="A399" s="51"/>
      <c r="B399" s="51"/>
      <c r="C399" s="52"/>
    </row>
    <row r="400" spans="1:3" x14ac:dyDescent="0.2">
      <c r="A400" s="51"/>
      <c r="B400" s="51"/>
      <c r="C400" s="52"/>
    </row>
    <row r="401" spans="1:3" x14ac:dyDescent="0.2">
      <c r="A401" s="51"/>
      <c r="B401" s="51"/>
      <c r="C401" s="52"/>
    </row>
    <row r="402" spans="1:3" x14ac:dyDescent="0.2">
      <c r="A402" s="51"/>
      <c r="B402" s="51"/>
      <c r="C402" s="52"/>
    </row>
    <row r="403" spans="1:3" x14ac:dyDescent="0.2">
      <c r="A403" s="51"/>
      <c r="B403" s="51"/>
      <c r="C403" s="52"/>
    </row>
    <row r="404" spans="1:3" x14ac:dyDescent="0.2">
      <c r="A404" s="51"/>
      <c r="B404" s="51"/>
      <c r="C404" s="52"/>
    </row>
    <row r="405" spans="1:3" x14ac:dyDescent="0.2">
      <c r="A405" s="51"/>
      <c r="B405" s="51"/>
      <c r="C405" s="52"/>
    </row>
    <row r="406" spans="1:3" x14ac:dyDescent="0.2">
      <c r="A406" s="51"/>
      <c r="B406" s="51"/>
      <c r="C406" s="52"/>
    </row>
    <row r="407" spans="1:3" x14ac:dyDescent="0.2">
      <c r="A407" s="51"/>
      <c r="B407" s="51"/>
      <c r="C407" s="52"/>
    </row>
    <row r="408" spans="1:3" x14ac:dyDescent="0.2">
      <c r="A408" s="51"/>
      <c r="B408" s="51"/>
      <c r="C408" s="52"/>
    </row>
    <row r="409" spans="1:3" x14ac:dyDescent="0.2">
      <c r="A409" s="51"/>
      <c r="B409" s="51"/>
      <c r="C409" s="52"/>
    </row>
    <row r="410" spans="1:3" x14ac:dyDescent="0.2">
      <c r="A410" s="51"/>
      <c r="B410" s="51"/>
      <c r="C410" s="52"/>
    </row>
    <row r="411" spans="1:3" x14ac:dyDescent="0.2">
      <c r="A411" s="51"/>
      <c r="B411" s="51"/>
      <c r="C411" s="52"/>
    </row>
    <row r="412" spans="1:3" x14ac:dyDescent="0.2">
      <c r="A412" s="51"/>
      <c r="B412" s="51"/>
      <c r="C412" s="52"/>
    </row>
    <row r="413" spans="1:3" x14ac:dyDescent="0.2">
      <c r="A413" s="51"/>
      <c r="B413" s="51"/>
      <c r="C413" s="52"/>
    </row>
    <row r="414" spans="1:3" x14ac:dyDescent="0.2">
      <c r="A414" s="51"/>
      <c r="B414" s="51"/>
      <c r="C414" s="52"/>
    </row>
    <row r="415" spans="1:3" x14ac:dyDescent="0.2">
      <c r="A415" s="51"/>
      <c r="B415" s="51"/>
      <c r="C415" s="52"/>
    </row>
    <row r="416" spans="1:3" x14ac:dyDescent="0.2">
      <c r="A416" s="51"/>
      <c r="B416" s="51"/>
      <c r="C416" s="52"/>
    </row>
    <row r="417" spans="1:3" x14ac:dyDescent="0.2">
      <c r="A417" s="51"/>
      <c r="B417" s="51"/>
      <c r="C417" s="52"/>
    </row>
    <row r="418" spans="1:3" x14ac:dyDescent="0.2">
      <c r="A418" s="51"/>
      <c r="B418" s="51"/>
      <c r="C418" s="52"/>
    </row>
    <row r="419" spans="1:3" x14ac:dyDescent="0.2">
      <c r="A419" s="51"/>
      <c r="B419" s="51"/>
      <c r="C419" s="52"/>
    </row>
    <row r="420" spans="1:3" x14ac:dyDescent="0.2">
      <c r="A420" s="51"/>
      <c r="B420" s="51"/>
      <c r="C420" s="52"/>
    </row>
    <row r="421" spans="1:3" x14ac:dyDescent="0.2">
      <c r="A421" s="51"/>
      <c r="B421" s="51"/>
      <c r="C421" s="52"/>
    </row>
    <row r="422" spans="1:3" x14ac:dyDescent="0.2">
      <c r="A422" s="51"/>
      <c r="B422" s="51"/>
      <c r="C422" s="52"/>
    </row>
    <row r="423" spans="1:3" x14ac:dyDescent="0.2">
      <c r="A423" s="51"/>
      <c r="B423" s="51"/>
      <c r="C423" s="52"/>
    </row>
    <row r="424" spans="1:3" x14ac:dyDescent="0.2">
      <c r="A424" s="51"/>
      <c r="B424" s="51"/>
      <c r="C424" s="52"/>
    </row>
    <row r="425" spans="1:3" x14ac:dyDescent="0.2">
      <c r="A425" s="51"/>
      <c r="B425" s="51"/>
      <c r="C425" s="52"/>
    </row>
    <row r="426" spans="1:3" x14ac:dyDescent="0.2">
      <c r="A426" s="51"/>
      <c r="B426" s="51"/>
      <c r="C426" s="52"/>
    </row>
    <row r="427" spans="1:3" x14ac:dyDescent="0.2">
      <c r="A427" s="51"/>
      <c r="B427" s="51"/>
      <c r="C427" s="52"/>
    </row>
    <row r="428" spans="1:3" x14ac:dyDescent="0.2">
      <c r="A428" s="51"/>
      <c r="B428" s="51"/>
      <c r="C428" s="52"/>
    </row>
    <row r="429" spans="1:3" x14ac:dyDescent="0.2">
      <c r="A429" s="51"/>
      <c r="B429" s="51"/>
      <c r="C429" s="52"/>
    </row>
    <row r="430" spans="1:3" x14ac:dyDescent="0.2">
      <c r="A430" s="51"/>
      <c r="B430" s="51"/>
      <c r="C430" s="52"/>
    </row>
    <row r="431" spans="1:3" x14ac:dyDescent="0.2">
      <c r="A431" s="51"/>
      <c r="B431" s="51"/>
      <c r="C431" s="52"/>
    </row>
    <row r="432" spans="1:3" x14ac:dyDescent="0.2">
      <c r="A432" s="51"/>
      <c r="B432" s="51"/>
      <c r="C432" s="52"/>
    </row>
    <row r="433" spans="1:3" x14ac:dyDescent="0.2">
      <c r="A433" s="51"/>
      <c r="B433" s="51"/>
      <c r="C433" s="52"/>
    </row>
    <row r="434" spans="1:3" x14ac:dyDescent="0.2">
      <c r="A434" s="51"/>
      <c r="B434" s="51"/>
      <c r="C434" s="52"/>
    </row>
    <row r="435" spans="1:3" x14ac:dyDescent="0.2">
      <c r="A435" s="51"/>
      <c r="B435" s="51"/>
      <c r="C435" s="52"/>
    </row>
    <row r="436" spans="1:3" x14ac:dyDescent="0.2">
      <c r="A436" s="51"/>
      <c r="B436" s="51"/>
      <c r="C436" s="52"/>
    </row>
    <row r="437" spans="1:3" x14ac:dyDescent="0.2">
      <c r="A437" s="51"/>
      <c r="B437" s="51"/>
      <c r="C437" s="52"/>
    </row>
    <row r="438" spans="1:3" x14ac:dyDescent="0.2">
      <c r="A438" s="51"/>
      <c r="B438" s="51"/>
      <c r="C438" s="52"/>
    </row>
    <row r="439" spans="1:3" x14ac:dyDescent="0.2">
      <c r="A439" s="51"/>
      <c r="B439" s="51"/>
      <c r="C439" s="52"/>
    </row>
    <row r="440" spans="1:3" x14ac:dyDescent="0.2">
      <c r="A440" s="51"/>
      <c r="B440" s="51"/>
      <c r="C440" s="52"/>
    </row>
    <row r="441" spans="1:3" x14ac:dyDescent="0.2">
      <c r="A441" s="51"/>
      <c r="B441" s="51"/>
      <c r="C441" s="52"/>
    </row>
    <row r="442" spans="1:3" x14ac:dyDescent="0.2">
      <c r="A442" s="51"/>
      <c r="B442" s="51"/>
      <c r="C442" s="52"/>
    </row>
    <row r="443" spans="1:3" x14ac:dyDescent="0.2">
      <c r="A443" s="51"/>
      <c r="B443" s="51"/>
      <c r="C443" s="52"/>
    </row>
    <row r="444" spans="1:3" x14ac:dyDescent="0.2">
      <c r="A444" s="51"/>
      <c r="B444" s="51"/>
      <c r="C444" s="52"/>
    </row>
    <row r="445" spans="1:3" x14ac:dyDescent="0.2">
      <c r="A445" s="51"/>
      <c r="B445" s="51"/>
      <c r="C445" s="52"/>
    </row>
    <row r="446" spans="1:3" x14ac:dyDescent="0.2">
      <c r="A446" s="51"/>
      <c r="B446" s="51"/>
      <c r="C446" s="52"/>
    </row>
    <row r="447" spans="1:3" x14ac:dyDescent="0.2">
      <c r="A447" s="51"/>
      <c r="B447" s="51"/>
      <c r="C447" s="52"/>
    </row>
    <row r="448" spans="1:3" x14ac:dyDescent="0.2">
      <c r="A448" s="51"/>
      <c r="B448" s="51"/>
      <c r="C448" s="52"/>
    </row>
    <row r="449" spans="1:3" x14ac:dyDescent="0.2">
      <c r="A449" s="51"/>
      <c r="B449" s="51"/>
      <c r="C449" s="52"/>
    </row>
    <row r="450" spans="1:3" x14ac:dyDescent="0.2">
      <c r="A450" s="51"/>
      <c r="B450" s="51"/>
      <c r="C450" s="52"/>
    </row>
    <row r="451" spans="1:3" x14ac:dyDescent="0.2">
      <c r="A451" s="51"/>
      <c r="B451" s="51"/>
      <c r="C451" s="52"/>
    </row>
    <row r="452" spans="1:3" x14ac:dyDescent="0.2">
      <c r="A452" s="51"/>
      <c r="B452" s="51"/>
      <c r="C452" s="52"/>
    </row>
    <row r="453" spans="1:3" x14ac:dyDescent="0.2">
      <c r="A453" s="51"/>
      <c r="B453" s="51"/>
      <c r="C453" s="52"/>
    </row>
    <row r="454" spans="1:3" x14ac:dyDescent="0.2">
      <c r="A454" s="51"/>
      <c r="B454" s="51"/>
      <c r="C454" s="52"/>
    </row>
    <row r="455" spans="1:3" x14ac:dyDescent="0.2">
      <c r="A455" s="51"/>
      <c r="B455" s="51"/>
      <c r="C455" s="52"/>
    </row>
    <row r="456" spans="1:3" x14ac:dyDescent="0.2">
      <c r="A456" s="51"/>
      <c r="B456" s="51"/>
      <c r="C456" s="52"/>
    </row>
    <row r="457" spans="1:3" x14ac:dyDescent="0.2">
      <c r="A457" s="51"/>
      <c r="B457" s="51"/>
      <c r="C457" s="52"/>
    </row>
    <row r="458" spans="1:3" x14ac:dyDescent="0.2">
      <c r="A458" s="51"/>
      <c r="B458" s="51"/>
      <c r="C458" s="52"/>
    </row>
    <row r="459" spans="1:3" x14ac:dyDescent="0.2">
      <c r="A459" s="51"/>
      <c r="B459" s="51"/>
      <c r="C459" s="52"/>
    </row>
    <row r="460" spans="1:3" x14ac:dyDescent="0.2">
      <c r="A460" s="51"/>
      <c r="B460" s="51"/>
      <c r="C460" s="52"/>
    </row>
    <row r="461" spans="1:3" x14ac:dyDescent="0.2">
      <c r="A461" s="51"/>
      <c r="B461" s="51"/>
      <c r="C461" s="52"/>
    </row>
    <row r="462" spans="1:3" x14ac:dyDescent="0.2">
      <c r="A462" s="51"/>
      <c r="B462" s="51"/>
      <c r="C462" s="52"/>
    </row>
    <row r="463" spans="1:3" x14ac:dyDescent="0.2">
      <c r="A463" s="51"/>
      <c r="B463" s="51"/>
      <c r="C463" s="52"/>
    </row>
    <row r="464" spans="1:3" x14ac:dyDescent="0.2">
      <c r="A464" s="51"/>
      <c r="B464" s="51"/>
      <c r="C464" s="52"/>
    </row>
    <row r="465" spans="1:3" x14ac:dyDescent="0.2">
      <c r="A465" s="51"/>
      <c r="B465" s="51"/>
      <c r="C465" s="52"/>
    </row>
    <row r="466" spans="1:3" x14ac:dyDescent="0.2">
      <c r="A466" s="51"/>
      <c r="B466" s="51"/>
      <c r="C466" s="52"/>
    </row>
    <row r="467" spans="1:3" x14ac:dyDescent="0.2">
      <c r="A467" s="51"/>
      <c r="B467" s="51"/>
      <c r="C467" s="52"/>
    </row>
    <row r="468" spans="1:3" x14ac:dyDescent="0.2">
      <c r="A468" s="51"/>
      <c r="B468" s="51"/>
      <c r="C468" s="52"/>
    </row>
    <row r="469" spans="1:3" x14ac:dyDescent="0.2">
      <c r="A469" s="51"/>
      <c r="B469" s="51"/>
      <c r="C469" s="52"/>
    </row>
    <row r="470" spans="1:3" x14ac:dyDescent="0.2">
      <c r="A470" s="51"/>
      <c r="B470" s="51"/>
      <c r="C470" s="52"/>
    </row>
    <row r="471" spans="1:3" x14ac:dyDescent="0.2">
      <c r="A471" s="51"/>
      <c r="B471" s="51"/>
      <c r="C471" s="52"/>
    </row>
    <row r="472" spans="1:3" x14ac:dyDescent="0.2">
      <c r="A472" s="51"/>
      <c r="B472" s="51"/>
      <c r="C472" s="52"/>
    </row>
    <row r="473" spans="1:3" x14ac:dyDescent="0.2">
      <c r="A473" s="51"/>
      <c r="B473" s="51"/>
      <c r="C473" s="52"/>
    </row>
    <row r="474" spans="1:3" x14ac:dyDescent="0.2">
      <c r="A474" s="51"/>
      <c r="B474" s="51"/>
      <c r="C474" s="52"/>
    </row>
    <row r="475" spans="1:3" x14ac:dyDescent="0.2">
      <c r="A475" s="51"/>
      <c r="B475" s="51"/>
      <c r="C475" s="52"/>
    </row>
    <row r="476" spans="1:3" x14ac:dyDescent="0.2">
      <c r="A476" s="51"/>
      <c r="B476" s="51"/>
      <c r="C476" s="52"/>
    </row>
    <row r="477" spans="1:3" x14ac:dyDescent="0.2">
      <c r="A477" s="51"/>
      <c r="B477" s="51"/>
      <c r="C477" s="52"/>
    </row>
    <row r="478" spans="1:3" x14ac:dyDescent="0.2">
      <c r="A478" s="51"/>
      <c r="B478" s="51"/>
      <c r="C478" s="52"/>
    </row>
    <row r="479" spans="1:3" x14ac:dyDescent="0.2">
      <c r="A479" s="51"/>
      <c r="B479" s="51"/>
      <c r="C479" s="52"/>
    </row>
    <row r="480" spans="1:3" x14ac:dyDescent="0.2">
      <c r="A480" s="51"/>
      <c r="B480" s="51"/>
      <c r="C480" s="52"/>
    </row>
    <row r="481" spans="1:3" x14ac:dyDescent="0.2">
      <c r="A481" s="51"/>
      <c r="B481" s="51"/>
      <c r="C481" s="52"/>
    </row>
    <row r="482" spans="1:3" x14ac:dyDescent="0.2">
      <c r="A482" s="51"/>
      <c r="B482" s="51"/>
      <c r="C482" s="52"/>
    </row>
    <row r="483" spans="1:3" x14ac:dyDescent="0.2">
      <c r="A483" s="51"/>
      <c r="B483" s="51"/>
      <c r="C483" s="52"/>
    </row>
    <row r="484" spans="1:3" x14ac:dyDescent="0.2">
      <c r="A484" s="51"/>
      <c r="B484" s="51"/>
      <c r="C484" s="52"/>
    </row>
    <row r="485" spans="1:3" x14ac:dyDescent="0.2">
      <c r="A485" s="51"/>
      <c r="B485" s="51"/>
      <c r="C485" s="52"/>
    </row>
    <row r="486" spans="1:3" x14ac:dyDescent="0.2">
      <c r="A486" s="51"/>
      <c r="B486" s="51"/>
      <c r="C486" s="52"/>
    </row>
    <row r="487" spans="1:3" x14ac:dyDescent="0.2">
      <c r="A487" s="51"/>
      <c r="B487" s="51"/>
      <c r="C487" s="52"/>
    </row>
    <row r="488" spans="1:3" x14ac:dyDescent="0.2">
      <c r="A488" s="51"/>
      <c r="B488" s="51"/>
      <c r="C488" s="52"/>
    </row>
    <row r="489" spans="1:3" x14ac:dyDescent="0.2">
      <c r="A489" s="51"/>
      <c r="B489" s="51"/>
      <c r="C489" s="52"/>
    </row>
    <row r="490" spans="1:3" x14ac:dyDescent="0.2">
      <c r="A490" s="51"/>
      <c r="B490" s="51"/>
      <c r="C490" s="52"/>
    </row>
    <row r="491" spans="1:3" x14ac:dyDescent="0.2">
      <c r="A491" s="51"/>
      <c r="B491" s="51"/>
      <c r="C491" s="52"/>
    </row>
    <row r="492" spans="1:3" x14ac:dyDescent="0.2">
      <c r="A492" s="51"/>
      <c r="B492" s="51"/>
      <c r="C492" s="52"/>
    </row>
    <row r="493" spans="1:3" x14ac:dyDescent="0.2">
      <c r="A493" s="51"/>
      <c r="B493" s="51"/>
      <c r="C493" s="52"/>
    </row>
    <row r="494" spans="1:3" x14ac:dyDescent="0.2">
      <c r="A494" s="51"/>
      <c r="B494" s="51"/>
      <c r="C494" s="52"/>
    </row>
    <row r="495" spans="1:3" x14ac:dyDescent="0.2">
      <c r="A495" s="51"/>
      <c r="B495" s="51"/>
      <c r="C495" s="52"/>
    </row>
    <row r="496" spans="1:3" x14ac:dyDescent="0.2">
      <c r="A496" s="51"/>
      <c r="B496" s="51"/>
      <c r="C496" s="52"/>
    </row>
    <row r="497" spans="1:3" x14ac:dyDescent="0.2">
      <c r="A497" s="51"/>
      <c r="B497" s="51"/>
      <c r="C497" s="52"/>
    </row>
    <row r="498" spans="1:3" x14ac:dyDescent="0.2">
      <c r="A498" s="51"/>
      <c r="B498" s="51"/>
      <c r="C498" s="52"/>
    </row>
    <row r="499" spans="1:3" x14ac:dyDescent="0.2">
      <c r="A499" s="51"/>
      <c r="B499" s="51"/>
      <c r="C499" s="52"/>
    </row>
    <row r="500" spans="1:3" x14ac:dyDescent="0.2">
      <c r="A500" s="51"/>
      <c r="B500" s="51"/>
      <c r="C500" s="52"/>
    </row>
    <row r="501" spans="1:3" x14ac:dyDescent="0.2">
      <c r="A501" s="51"/>
      <c r="B501" s="51"/>
      <c r="C501" s="52"/>
    </row>
    <row r="502" spans="1:3" x14ac:dyDescent="0.2">
      <c r="A502" s="51"/>
      <c r="B502" s="51"/>
      <c r="C502" s="52"/>
    </row>
    <row r="503" spans="1:3" x14ac:dyDescent="0.2">
      <c r="A503" s="51"/>
      <c r="B503" s="51"/>
      <c r="C503" s="52"/>
    </row>
    <row r="504" spans="1:3" x14ac:dyDescent="0.2">
      <c r="A504" s="51"/>
      <c r="B504" s="51"/>
      <c r="C504" s="52"/>
    </row>
    <row r="505" spans="1:3" x14ac:dyDescent="0.2">
      <c r="A505" s="51"/>
      <c r="B505" s="51"/>
      <c r="C505" s="52"/>
    </row>
    <row r="506" spans="1:3" x14ac:dyDescent="0.2">
      <c r="A506" s="51"/>
      <c r="B506" s="51"/>
      <c r="C506" s="52"/>
    </row>
    <row r="507" spans="1:3" x14ac:dyDescent="0.2">
      <c r="A507" s="51"/>
      <c r="B507" s="51"/>
      <c r="C507" s="52"/>
    </row>
    <row r="508" spans="1:3" x14ac:dyDescent="0.2">
      <c r="A508" s="51"/>
      <c r="B508" s="51"/>
      <c r="C508" s="52"/>
    </row>
    <row r="509" spans="1:3" x14ac:dyDescent="0.2">
      <c r="A509" s="51"/>
      <c r="B509" s="51"/>
      <c r="C509" s="52"/>
    </row>
    <row r="510" spans="1:3" x14ac:dyDescent="0.2">
      <c r="A510" s="51"/>
      <c r="B510" s="51"/>
      <c r="C510" s="52"/>
    </row>
    <row r="511" spans="1:3" x14ac:dyDescent="0.2">
      <c r="A511" s="51"/>
      <c r="B511" s="51"/>
      <c r="C511" s="52"/>
    </row>
    <row r="512" spans="1:3" x14ac:dyDescent="0.2">
      <c r="A512" s="51"/>
      <c r="B512" s="51"/>
      <c r="C512" s="52"/>
    </row>
    <row r="513" spans="1:3" x14ac:dyDescent="0.2">
      <c r="A513" s="51"/>
      <c r="B513" s="51"/>
      <c r="C513" s="52"/>
    </row>
    <row r="514" spans="1:3" x14ac:dyDescent="0.2">
      <c r="A514" s="51"/>
      <c r="B514" s="51"/>
      <c r="C514" s="52"/>
    </row>
    <row r="515" spans="1:3" x14ac:dyDescent="0.2">
      <c r="A515" s="51"/>
      <c r="B515" s="51"/>
      <c r="C515" s="52"/>
    </row>
    <row r="516" spans="1:3" x14ac:dyDescent="0.2">
      <c r="A516" s="51"/>
      <c r="B516" s="51"/>
      <c r="C516" s="52"/>
    </row>
    <row r="517" spans="1:3" x14ac:dyDescent="0.2">
      <c r="A517" s="51"/>
      <c r="B517" s="51"/>
      <c r="C517" s="52"/>
    </row>
    <row r="518" spans="1:3" x14ac:dyDescent="0.2">
      <c r="A518" s="51"/>
      <c r="B518" s="51"/>
      <c r="C518" s="52"/>
    </row>
    <row r="519" spans="1:3" x14ac:dyDescent="0.2">
      <c r="A519" s="51"/>
      <c r="B519" s="51"/>
      <c r="C519" s="52"/>
    </row>
    <row r="520" spans="1:3" x14ac:dyDescent="0.2">
      <c r="A520" s="51"/>
      <c r="B520" s="51"/>
      <c r="C520" s="52"/>
    </row>
    <row r="521" spans="1:3" x14ac:dyDescent="0.2">
      <c r="A521" s="51"/>
      <c r="B521" s="51"/>
      <c r="C521" s="52"/>
    </row>
    <row r="522" spans="1:3" x14ac:dyDescent="0.2">
      <c r="A522" s="51"/>
      <c r="B522" s="51"/>
      <c r="C522" s="52"/>
    </row>
    <row r="523" spans="1:3" x14ac:dyDescent="0.2">
      <c r="A523" s="51"/>
      <c r="B523" s="51"/>
      <c r="C523" s="52"/>
    </row>
    <row r="524" spans="1:3" x14ac:dyDescent="0.2">
      <c r="A524" s="51"/>
      <c r="B524" s="51"/>
      <c r="C524" s="52"/>
    </row>
  </sheetData>
  <sheetProtection algorithmName="SHA-512" hashValue="XpI8gNweb3P/fGpYbQ0DVS3zVfBUufgvSWNZXCTOJg4zxDZ9zxXElsvVmG2O4Hfb8/zfbiWYSd2UxuI0q+4G4g==" saltValue="o9+A7vAcA62Z5UJlwv54jA==" spinCount="100000" sheet="1" insertRows="0" deleteRows="0"/>
  <mergeCells count="8">
    <mergeCell ref="A1:C1"/>
    <mergeCell ref="A3:C3"/>
    <mergeCell ref="A32:B32"/>
    <mergeCell ref="A24:C24"/>
    <mergeCell ref="A28:C28"/>
    <mergeCell ref="A20:C20"/>
    <mergeCell ref="A16:C16"/>
    <mergeCell ref="A12:C12"/>
  </mergeCells>
  <phoneticPr fontId="2" type="noConversion"/>
  <pageMargins left="0.39370078740157483" right="0.27559055118110237" top="0.59055118110236227" bottom="0.59055118110236227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35"/>
  <sheetViews>
    <sheetView zoomScaleNormal="100" workbookViewId="0">
      <pane ySplit="2" topLeftCell="A21" activePane="bottomLeft" state="frozen"/>
      <selection activeCell="A17" sqref="A17"/>
      <selection pane="bottomLeft" activeCell="J57" sqref="J57"/>
    </sheetView>
  </sheetViews>
  <sheetFormatPr baseColWidth="10" defaultColWidth="11.42578125" defaultRowHeight="12.75" x14ac:dyDescent="0.2"/>
  <cols>
    <col min="1" max="1" width="12" style="56" customWidth="1"/>
    <col min="2" max="2" width="27.140625" style="56" customWidth="1"/>
    <col min="3" max="3" width="36" style="281" customWidth="1"/>
    <col min="4" max="4" width="11.5703125" style="198" customWidth="1"/>
    <col min="5" max="5" width="12.7109375" style="198" customWidth="1"/>
    <col min="6" max="6" width="12.5703125" style="281" customWidth="1"/>
    <col min="7" max="7" width="16" style="281" customWidth="1"/>
    <col min="8" max="8" width="15" style="281" customWidth="1"/>
    <col min="9" max="9" width="13" style="281" customWidth="1"/>
    <col min="10" max="10" width="15" style="19" customWidth="1"/>
    <col min="11" max="15" width="11.42578125" style="19"/>
    <col min="16" max="16384" width="11.42578125" style="12"/>
  </cols>
  <sheetData>
    <row r="1" spans="1:15" s="19" customFormat="1" ht="18" x14ac:dyDescent="0.25">
      <c r="A1" s="387" t="s">
        <v>29</v>
      </c>
      <c r="B1" s="387"/>
      <c r="C1" s="387"/>
      <c r="D1" s="387"/>
      <c r="E1" s="387"/>
      <c r="F1" s="387"/>
      <c r="G1" s="387"/>
      <c r="H1" s="387"/>
      <c r="I1" s="387"/>
      <c r="J1" s="399"/>
    </row>
    <row r="2" spans="1:15" s="43" customFormat="1" ht="54" x14ac:dyDescent="0.25">
      <c r="A2" s="264" t="s">
        <v>3</v>
      </c>
      <c r="B2" s="264" t="s">
        <v>12</v>
      </c>
      <c r="C2" s="264" t="s">
        <v>5</v>
      </c>
      <c r="D2" s="265" t="s">
        <v>6</v>
      </c>
      <c r="E2" s="265" t="s">
        <v>7</v>
      </c>
      <c r="F2" s="264" t="s">
        <v>94</v>
      </c>
      <c r="G2" s="264" t="s">
        <v>86</v>
      </c>
      <c r="H2" s="264" t="s">
        <v>101</v>
      </c>
      <c r="I2" s="266" t="s">
        <v>32</v>
      </c>
      <c r="J2" s="267" t="s">
        <v>88</v>
      </c>
      <c r="K2" s="261"/>
      <c r="L2" s="261"/>
      <c r="M2" s="261"/>
      <c r="N2" s="261"/>
      <c r="O2" s="261"/>
    </row>
    <row r="3" spans="1:15" s="45" customFormat="1" ht="13.5" x14ac:dyDescent="0.25">
      <c r="A3" s="389" t="s">
        <v>0</v>
      </c>
      <c r="B3" s="390"/>
      <c r="C3" s="390"/>
      <c r="D3" s="390"/>
      <c r="E3" s="390"/>
      <c r="F3" s="390"/>
      <c r="G3" s="390"/>
      <c r="H3" s="390"/>
      <c r="I3" s="390"/>
      <c r="J3" s="268"/>
      <c r="K3" s="262"/>
      <c r="L3" s="262"/>
      <c r="M3" s="262"/>
      <c r="N3" s="262"/>
      <c r="O3" s="262"/>
    </row>
    <row r="4" spans="1:15" s="282" customFormat="1" ht="13.5" x14ac:dyDescent="0.25">
      <c r="A4" s="58"/>
      <c r="B4" s="59"/>
      <c r="C4" s="72"/>
      <c r="D4" s="73"/>
      <c r="E4" s="73"/>
      <c r="F4" s="74"/>
      <c r="G4" s="74"/>
      <c r="H4" s="75"/>
      <c r="I4" s="76"/>
      <c r="J4" s="77"/>
      <c r="K4" s="70"/>
      <c r="L4" s="70"/>
      <c r="M4" s="70"/>
      <c r="N4" s="70"/>
      <c r="O4" s="70"/>
    </row>
    <row r="5" spans="1:15" s="282" customFormat="1" ht="13.5" x14ac:dyDescent="0.25">
      <c r="A5" s="58"/>
      <c r="B5" s="59"/>
      <c r="C5" s="72"/>
      <c r="D5" s="73"/>
      <c r="E5" s="73"/>
      <c r="F5" s="74"/>
      <c r="G5" s="74"/>
      <c r="H5" s="75"/>
      <c r="I5" s="76"/>
      <c r="J5" s="78"/>
      <c r="K5" s="70"/>
      <c r="L5" s="70"/>
      <c r="M5" s="70"/>
      <c r="N5" s="70"/>
      <c r="O5" s="70"/>
    </row>
    <row r="6" spans="1:15" s="122" customFormat="1" ht="13.5" x14ac:dyDescent="0.2">
      <c r="A6" s="62"/>
      <c r="B6" s="66"/>
      <c r="C6" s="72"/>
      <c r="D6" s="73"/>
      <c r="E6" s="73"/>
      <c r="F6" s="74"/>
      <c r="G6" s="74"/>
      <c r="H6" s="79"/>
      <c r="I6" s="80"/>
      <c r="J6" s="81"/>
      <c r="K6" s="9"/>
      <c r="L6" s="9"/>
      <c r="M6" s="9"/>
      <c r="N6" s="9"/>
      <c r="O6" s="9"/>
    </row>
    <row r="7" spans="1:15" s="19" customFormat="1" ht="13.5" x14ac:dyDescent="0.25">
      <c r="A7" s="269"/>
      <c r="B7" s="269"/>
      <c r="C7" s="270"/>
      <c r="D7" s="271"/>
      <c r="E7" s="271"/>
      <c r="F7" s="270"/>
      <c r="G7" s="272"/>
      <c r="H7" s="395" t="s">
        <v>31</v>
      </c>
      <c r="I7" s="409"/>
      <c r="J7" s="273">
        <f t="shared" ref="J7" si="0">SUM(J4:J6)</f>
        <v>0</v>
      </c>
    </row>
    <row r="8" spans="1:15" s="33" customFormat="1" ht="13.5" x14ac:dyDescent="0.25">
      <c r="A8" s="402" t="s">
        <v>21</v>
      </c>
      <c r="B8" s="403"/>
      <c r="C8" s="403"/>
      <c r="D8" s="403"/>
      <c r="E8" s="403"/>
      <c r="F8" s="403"/>
      <c r="G8" s="403"/>
      <c r="H8" s="404"/>
      <c r="I8" s="404"/>
      <c r="J8" s="274"/>
      <c r="K8" s="259"/>
      <c r="L8" s="259"/>
      <c r="M8" s="259"/>
      <c r="N8" s="259"/>
      <c r="O8" s="259"/>
    </row>
    <row r="9" spans="1:15" s="282" customFormat="1" ht="13.5" x14ac:dyDescent="0.25">
      <c r="A9" s="321"/>
      <c r="B9" s="83"/>
      <c r="C9" s="83"/>
      <c r="D9" s="82"/>
      <c r="E9" s="82"/>
      <c r="F9" s="83"/>
      <c r="G9" s="83"/>
      <c r="H9" s="84"/>
      <c r="I9" s="85"/>
      <c r="J9" s="77"/>
      <c r="K9" s="70"/>
      <c r="L9" s="70"/>
      <c r="M9" s="70"/>
      <c r="N9" s="70"/>
      <c r="O9" s="70"/>
    </row>
    <row r="10" spans="1:15" s="282" customFormat="1" ht="13.5" x14ac:dyDescent="0.25">
      <c r="A10" s="322"/>
      <c r="B10" s="87"/>
      <c r="C10" s="87"/>
      <c r="D10" s="86"/>
      <c r="E10" s="86"/>
      <c r="F10" s="87"/>
      <c r="G10" s="87"/>
      <c r="H10" s="88"/>
      <c r="I10" s="89"/>
      <c r="J10" s="90"/>
      <c r="K10" s="70"/>
      <c r="L10" s="70"/>
      <c r="M10" s="70"/>
      <c r="N10" s="70"/>
      <c r="O10" s="70"/>
    </row>
    <row r="11" spans="1:15" s="282" customFormat="1" ht="13.5" x14ac:dyDescent="0.25">
      <c r="A11" s="323"/>
      <c r="B11" s="92"/>
      <c r="C11" s="92"/>
      <c r="D11" s="91"/>
      <c r="E11" s="91"/>
      <c r="F11" s="92"/>
      <c r="G11" s="92"/>
      <c r="H11" s="93"/>
      <c r="I11" s="94"/>
      <c r="J11" s="95"/>
      <c r="K11" s="70"/>
      <c r="L11" s="70"/>
      <c r="M11" s="70"/>
      <c r="N11" s="70"/>
      <c r="O11" s="70"/>
    </row>
    <row r="12" spans="1:15" s="282" customFormat="1" ht="13.5" x14ac:dyDescent="0.25">
      <c r="A12" s="322"/>
      <c r="B12" s="87"/>
      <c r="C12" s="87"/>
      <c r="D12" s="86"/>
      <c r="E12" s="86"/>
      <c r="F12" s="87"/>
      <c r="G12" s="87"/>
      <c r="H12" s="88"/>
      <c r="I12" s="89"/>
      <c r="J12" s="90"/>
      <c r="K12" s="70"/>
      <c r="L12" s="70"/>
      <c r="M12" s="70"/>
      <c r="N12" s="70"/>
      <c r="O12" s="70"/>
    </row>
    <row r="13" spans="1:15" s="282" customFormat="1" ht="13.5" x14ac:dyDescent="0.25">
      <c r="A13" s="317"/>
      <c r="B13" s="97"/>
      <c r="C13" s="97"/>
      <c r="D13" s="96"/>
      <c r="E13" s="96"/>
      <c r="F13" s="97"/>
      <c r="G13" s="97"/>
      <c r="H13" s="98"/>
      <c r="I13" s="99"/>
      <c r="J13" s="78"/>
      <c r="K13" s="70"/>
      <c r="L13" s="70"/>
      <c r="M13" s="70"/>
      <c r="N13" s="70"/>
      <c r="O13" s="70"/>
    </row>
    <row r="14" spans="1:15" s="282" customFormat="1" ht="13.5" x14ac:dyDescent="0.25">
      <c r="A14" s="317"/>
      <c r="B14" s="97"/>
      <c r="C14" s="97"/>
      <c r="D14" s="96"/>
      <c r="E14" s="96"/>
      <c r="F14" s="97"/>
      <c r="G14" s="97"/>
      <c r="H14" s="100"/>
      <c r="I14" s="101"/>
      <c r="J14" s="81"/>
      <c r="K14" s="70"/>
      <c r="L14" s="70"/>
      <c r="M14" s="70"/>
      <c r="N14" s="70"/>
      <c r="O14" s="70"/>
    </row>
    <row r="15" spans="1:15" s="19" customFormat="1" ht="13.5" x14ac:dyDescent="0.25">
      <c r="A15" s="127"/>
      <c r="B15" s="127"/>
      <c r="C15" s="134"/>
      <c r="D15" s="129"/>
      <c r="E15" s="129"/>
      <c r="F15" s="134"/>
      <c r="G15" s="235"/>
      <c r="H15" s="395" t="s">
        <v>31</v>
      </c>
      <c r="I15" s="396"/>
      <c r="J15" s="273">
        <f t="shared" ref="J15" si="1">SUM(J9:J14)</f>
        <v>0</v>
      </c>
    </row>
    <row r="16" spans="1:15" s="45" customFormat="1" ht="13.5" x14ac:dyDescent="0.25">
      <c r="A16" s="405" t="s">
        <v>22</v>
      </c>
      <c r="B16" s="406"/>
      <c r="C16" s="406"/>
      <c r="D16" s="406"/>
      <c r="E16" s="406"/>
      <c r="F16" s="406"/>
      <c r="G16" s="406"/>
      <c r="H16" s="407"/>
      <c r="I16" s="407"/>
      <c r="J16" s="275"/>
      <c r="K16" s="262"/>
      <c r="L16" s="262"/>
      <c r="M16" s="262"/>
      <c r="N16" s="262"/>
      <c r="O16" s="262"/>
    </row>
    <row r="17" spans="1:15" s="282" customFormat="1" ht="13.5" x14ac:dyDescent="0.25">
      <c r="A17" s="58"/>
      <c r="B17" s="59"/>
      <c r="C17" s="74"/>
      <c r="D17" s="102"/>
      <c r="E17" s="102"/>
      <c r="F17" s="74"/>
      <c r="G17" s="74"/>
      <c r="H17" s="75"/>
      <c r="I17" s="76"/>
      <c r="J17" s="77"/>
      <c r="K17" s="70"/>
      <c r="L17" s="70"/>
      <c r="M17" s="70"/>
      <c r="N17" s="70"/>
      <c r="O17" s="70"/>
    </row>
    <row r="18" spans="1:15" s="282" customFormat="1" ht="13.5" x14ac:dyDescent="0.25">
      <c r="A18" s="58"/>
      <c r="B18" s="59"/>
      <c r="C18" s="74"/>
      <c r="D18" s="102"/>
      <c r="E18" s="102"/>
      <c r="F18" s="74"/>
      <c r="G18" s="74"/>
      <c r="H18" s="75"/>
      <c r="I18" s="76"/>
      <c r="J18" s="90"/>
      <c r="K18" s="70"/>
      <c r="L18" s="70"/>
      <c r="M18" s="70"/>
      <c r="N18" s="70"/>
      <c r="O18" s="70"/>
    </row>
    <row r="19" spans="1:15" s="282" customFormat="1" ht="13.5" x14ac:dyDescent="0.25">
      <c r="A19" s="58"/>
      <c r="B19" s="59"/>
      <c r="C19" s="74"/>
      <c r="D19" s="102"/>
      <c r="E19" s="102"/>
      <c r="F19" s="74"/>
      <c r="G19" s="74"/>
      <c r="H19" s="75"/>
      <c r="I19" s="76"/>
      <c r="J19" s="90"/>
      <c r="K19" s="70"/>
      <c r="L19" s="70"/>
      <c r="M19" s="70"/>
      <c r="N19" s="70"/>
      <c r="O19" s="70"/>
    </row>
    <row r="20" spans="1:15" s="282" customFormat="1" ht="13.5" x14ac:dyDescent="0.25">
      <c r="A20" s="58"/>
      <c r="B20" s="59"/>
      <c r="C20" s="74"/>
      <c r="D20" s="102"/>
      <c r="E20" s="102"/>
      <c r="F20" s="74"/>
      <c r="G20" s="74"/>
      <c r="H20" s="75"/>
      <c r="I20" s="76"/>
      <c r="J20" s="95"/>
      <c r="K20" s="70"/>
      <c r="L20" s="70"/>
      <c r="M20" s="70"/>
      <c r="N20" s="70"/>
      <c r="O20" s="70"/>
    </row>
    <row r="21" spans="1:15" s="282" customFormat="1" ht="13.5" x14ac:dyDescent="0.25">
      <c r="A21" s="58"/>
      <c r="B21" s="59"/>
      <c r="C21" s="74"/>
      <c r="D21" s="102"/>
      <c r="E21" s="102"/>
      <c r="F21" s="74"/>
      <c r="G21" s="74"/>
      <c r="H21" s="75"/>
      <c r="I21" s="76"/>
      <c r="J21" s="78"/>
      <c r="K21" s="70"/>
      <c r="L21" s="70"/>
      <c r="M21" s="70"/>
      <c r="N21" s="70"/>
      <c r="O21" s="70"/>
    </row>
    <row r="22" spans="1:15" s="122" customFormat="1" ht="13.5" x14ac:dyDescent="0.2">
      <c r="A22" s="58"/>
      <c r="B22" s="59"/>
      <c r="C22" s="74"/>
      <c r="D22" s="102"/>
      <c r="E22" s="102"/>
      <c r="F22" s="74"/>
      <c r="G22" s="74"/>
      <c r="H22" s="79"/>
      <c r="I22" s="324"/>
      <c r="J22" s="81"/>
      <c r="K22" s="9"/>
      <c r="L22" s="9"/>
      <c r="M22" s="9"/>
      <c r="N22" s="9"/>
      <c r="O22" s="9"/>
    </row>
    <row r="23" spans="1:15" s="19" customFormat="1" ht="13.5" x14ac:dyDescent="0.25">
      <c r="A23" s="127"/>
      <c r="B23" s="127"/>
      <c r="C23" s="134"/>
      <c r="D23" s="129"/>
      <c r="E23" s="129"/>
      <c r="F23" s="134"/>
      <c r="G23" s="235"/>
      <c r="H23" s="395" t="s">
        <v>31</v>
      </c>
      <c r="I23" s="396"/>
      <c r="J23" s="273">
        <f t="shared" ref="J23" si="2">SUM(J17:J22)</f>
        <v>0</v>
      </c>
    </row>
    <row r="24" spans="1:15" s="45" customFormat="1" ht="13.5" x14ac:dyDescent="0.25">
      <c r="A24" s="408" t="s">
        <v>124</v>
      </c>
      <c r="B24" s="408"/>
      <c r="C24" s="408"/>
      <c r="D24" s="408"/>
      <c r="E24" s="408"/>
      <c r="F24" s="408"/>
      <c r="G24" s="408"/>
      <c r="H24" s="393"/>
      <c r="I24" s="393"/>
      <c r="J24" s="275"/>
      <c r="K24" s="262"/>
      <c r="L24" s="262"/>
      <c r="M24" s="262"/>
      <c r="N24" s="262"/>
      <c r="O24" s="262"/>
    </row>
    <row r="25" spans="1:15" s="282" customFormat="1" ht="13.5" x14ac:dyDescent="0.25">
      <c r="A25" s="325"/>
      <c r="B25" s="67"/>
      <c r="C25" s="104"/>
      <c r="D25" s="103"/>
      <c r="E25" s="103"/>
      <c r="F25" s="104"/>
      <c r="G25" s="104"/>
      <c r="H25" s="105"/>
      <c r="I25" s="106"/>
      <c r="J25" s="77"/>
      <c r="K25" s="70"/>
      <c r="L25" s="70"/>
      <c r="M25" s="70"/>
      <c r="N25" s="70"/>
      <c r="O25" s="70"/>
    </row>
    <row r="26" spans="1:15" s="282" customFormat="1" ht="13.5" x14ac:dyDescent="0.25">
      <c r="A26" s="326"/>
      <c r="B26" s="107"/>
      <c r="C26" s="104"/>
      <c r="D26" s="103"/>
      <c r="E26" s="103"/>
      <c r="F26" s="104"/>
      <c r="G26" s="104"/>
      <c r="H26" s="105"/>
      <c r="I26" s="106"/>
      <c r="J26" s="90"/>
      <c r="K26" s="70"/>
      <c r="L26" s="70"/>
      <c r="M26" s="70"/>
      <c r="N26" s="70"/>
      <c r="O26" s="70"/>
    </row>
    <row r="27" spans="1:15" s="282" customFormat="1" ht="13.5" x14ac:dyDescent="0.25">
      <c r="A27" s="326"/>
      <c r="B27" s="107"/>
      <c r="C27" s="104"/>
      <c r="D27" s="103"/>
      <c r="E27" s="103"/>
      <c r="F27" s="104"/>
      <c r="G27" s="104"/>
      <c r="H27" s="105"/>
      <c r="I27" s="106"/>
      <c r="J27" s="90"/>
      <c r="K27" s="70"/>
      <c r="L27" s="70"/>
      <c r="M27" s="70"/>
      <c r="N27" s="70"/>
      <c r="O27" s="70"/>
    </row>
    <row r="28" spans="1:15" s="282" customFormat="1" ht="13.5" x14ac:dyDescent="0.25">
      <c r="A28" s="326"/>
      <c r="B28" s="108"/>
      <c r="C28" s="104"/>
      <c r="D28" s="103"/>
      <c r="E28" s="103"/>
      <c r="F28" s="104"/>
      <c r="G28" s="104"/>
      <c r="H28" s="105"/>
      <c r="I28" s="106"/>
      <c r="J28" s="90"/>
      <c r="K28" s="70"/>
      <c r="L28" s="70"/>
      <c r="M28" s="70"/>
      <c r="N28" s="70"/>
      <c r="O28" s="70"/>
    </row>
    <row r="29" spans="1:15" s="282" customFormat="1" ht="13.5" x14ac:dyDescent="0.25">
      <c r="A29" s="325"/>
      <c r="B29" s="67"/>
      <c r="C29" s="104"/>
      <c r="D29" s="103"/>
      <c r="E29" s="103"/>
      <c r="F29" s="104"/>
      <c r="G29" s="104"/>
      <c r="H29" s="105"/>
      <c r="I29" s="106"/>
      <c r="J29" s="78"/>
      <c r="K29" s="70"/>
      <c r="L29" s="70"/>
      <c r="M29" s="70"/>
      <c r="N29" s="70"/>
      <c r="O29" s="70"/>
    </row>
    <row r="30" spans="1:15" s="122" customFormat="1" ht="13.5" x14ac:dyDescent="0.2">
      <c r="A30" s="58"/>
      <c r="B30" s="59"/>
      <c r="C30" s="74"/>
      <c r="D30" s="102"/>
      <c r="E30" s="102"/>
      <c r="F30" s="74"/>
      <c r="G30" s="74"/>
      <c r="H30" s="79"/>
      <c r="I30" s="324"/>
      <c r="J30" s="81"/>
      <c r="K30" s="9"/>
      <c r="L30" s="9"/>
      <c r="M30" s="9"/>
      <c r="N30" s="9"/>
      <c r="O30" s="9"/>
    </row>
    <row r="31" spans="1:15" s="19" customFormat="1" ht="13.5" x14ac:dyDescent="0.25">
      <c r="A31" s="127"/>
      <c r="B31" s="127"/>
      <c r="C31" s="134"/>
      <c r="D31" s="129"/>
      <c r="E31" s="129"/>
      <c r="F31" s="134"/>
      <c r="G31" s="235"/>
      <c r="H31" s="395" t="s">
        <v>31</v>
      </c>
      <c r="I31" s="396"/>
      <c r="J31" s="273">
        <f t="shared" ref="J31" si="3">SUM(J25:J30)</f>
        <v>0</v>
      </c>
    </row>
    <row r="32" spans="1:15" s="45" customFormat="1" ht="13.5" x14ac:dyDescent="0.25">
      <c r="A32" s="408" t="s">
        <v>125</v>
      </c>
      <c r="B32" s="408"/>
      <c r="C32" s="408"/>
      <c r="D32" s="408"/>
      <c r="E32" s="408"/>
      <c r="F32" s="408"/>
      <c r="G32" s="408"/>
      <c r="H32" s="393"/>
      <c r="I32" s="393"/>
      <c r="J32" s="275"/>
      <c r="K32" s="262"/>
      <c r="L32" s="262"/>
      <c r="M32" s="262"/>
      <c r="N32" s="262"/>
      <c r="O32" s="262"/>
    </row>
    <row r="33" spans="1:15" s="282" customFormat="1" ht="13.5" x14ac:dyDescent="0.25">
      <c r="A33" s="325"/>
      <c r="B33" s="67"/>
      <c r="C33" s="104"/>
      <c r="D33" s="103"/>
      <c r="E33" s="103"/>
      <c r="F33" s="104"/>
      <c r="G33" s="104"/>
      <c r="H33" s="105"/>
      <c r="I33" s="106"/>
      <c r="J33" s="77"/>
      <c r="K33" s="70"/>
      <c r="L33" s="70"/>
      <c r="M33" s="70"/>
      <c r="N33" s="70"/>
      <c r="O33" s="70"/>
    </row>
    <row r="34" spans="1:15" s="282" customFormat="1" ht="13.5" x14ac:dyDescent="0.25">
      <c r="A34" s="326"/>
      <c r="B34" s="107"/>
      <c r="C34" s="104"/>
      <c r="D34" s="103"/>
      <c r="E34" s="103"/>
      <c r="F34" s="104"/>
      <c r="G34" s="104"/>
      <c r="H34" s="105"/>
      <c r="I34" s="106"/>
      <c r="J34" s="90"/>
      <c r="K34" s="70"/>
      <c r="L34" s="70"/>
      <c r="M34" s="70"/>
      <c r="N34" s="70"/>
      <c r="O34" s="70"/>
    </row>
    <row r="35" spans="1:15" s="282" customFormat="1" ht="13.5" x14ac:dyDescent="0.25">
      <c r="A35" s="326"/>
      <c r="B35" s="107"/>
      <c r="C35" s="104"/>
      <c r="D35" s="103"/>
      <c r="E35" s="103"/>
      <c r="F35" s="104"/>
      <c r="G35" s="104"/>
      <c r="H35" s="105"/>
      <c r="I35" s="106"/>
      <c r="J35" s="90"/>
      <c r="K35" s="70"/>
      <c r="L35" s="70"/>
      <c r="M35" s="70"/>
      <c r="N35" s="70"/>
      <c r="O35" s="70"/>
    </row>
    <row r="36" spans="1:15" s="282" customFormat="1" ht="13.5" x14ac:dyDescent="0.25">
      <c r="A36" s="326"/>
      <c r="B36" s="108"/>
      <c r="C36" s="104"/>
      <c r="D36" s="103"/>
      <c r="E36" s="103"/>
      <c r="F36" s="104"/>
      <c r="G36" s="104"/>
      <c r="H36" s="105"/>
      <c r="I36" s="106"/>
      <c r="J36" s="90"/>
      <c r="K36" s="70"/>
      <c r="L36" s="70"/>
      <c r="M36" s="70"/>
      <c r="N36" s="70"/>
      <c r="O36" s="70"/>
    </row>
    <row r="37" spans="1:15" s="282" customFormat="1" ht="13.5" x14ac:dyDescent="0.25">
      <c r="A37" s="325"/>
      <c r="B37" s="67"/>
      <c r="C37" s="104"/>
      <c r="D37" s="103"/>
      <c r="E37" s="103"/>
      <c r="F37" s="104"/>
      <c r="G37" s="104"/>
      <c r="H37" s="105"/>
      <c r="I37" s="106"/>
      <c r="J37" s="78"/>
      <c r="K37" s="70"/>
      <c r="L37" s="70"/>
      <c r="M37" s="70"/>
      <c r="N37" s="70"/>
      <c r="O37" s="70"/>
    </row>
    <row r="38" spans="1:15" s="122" customFormat="1" ht="13.5" x14ac:dyDescent="0.2">
      <c r="A38" s="58"/>
      <c r="B38" s="59"/>
      <c r="C38" s="74"/>
      <c r="D38" s="102"/>
      <c r="E38" s="102"/>
      <c r="F38" s="74"/>
      <c r="G38" s="74"/>
      <c r="H38" s="79"/>
      <c r="I38" s="324"/>
      <c r="J38" s="81"/>
      <c r="K38" s="9"/>
      <c r="L38" s="9"/>
      <c r="M38" s="9"/>
      <c r="N38" s="9"/>
      <c r="O38" s="9"/>
    </row>
    <row r="39" spans="1:15" s="19" customFormat="1" ht="13.5" x14ac:dyDescent="0.25">
      <c r="A39" s="127"/>
      <c r="B39" s="127"/>
      <c r="C39" s="134"/>
      <c r="D39" s="129"/>
      <c r="E39" s="129"/>
      <c r="F39" s="134"/>
      <c r="G39" s="235"/>
      <c r="H39" s="395" t="s">
        <v>31</v>
      </c>
      <c r="I39" s="396"/>
      <c r="J39" s="273">
        <f t="shared" ref="J39" si="4">SUM(J33:J38)</f>
        <v>0</v>
      </c>
    </row>
    <row r="40" spans="1:15" s="45" customFormat="1" ht="13.5" x14ac:dyDescent="0.25">
      <c r="A40" s="408" t="s">
        <v>23</v>
      </c>
      <c r="B40" s="408"/>
      <c r="C40" s="408"/>
      <c r="D40" s="408"/>
      <c r="E40" s="408"/>
      <c r="F40" s="408"/>
      <c r="G40" s="408"/>
      <c r="H40" s="393"/>
      <c r="I40" s="393"/>
      <c r="J40" s="275"/>
      <c r="K40" s="262"/>
      <c r="L40" s="262"/>
      <c r="M40" s="262"/>
      <c r="N40" s="262"/>
      <c r="O40" s="262"/>
    </row>
    <row r="41" spans="1:15" s="282" customFormat="1" ht="13.5" x14ac:dyDescent="0.25">
      <c r="A41" s="325"/>
      <c r="B41" s="67"/>
      <c r="C41" s="104"/>
      <c r="D41" s="103"/>
      <c r="E41" s="103"/>
      <c r="F41" s="104"/>
      <c r="G41" s="104"/>
      <c r="H41" s="105"/>
      <c r="I41" s="106"/>
      <c r="J41" s="77"/>
      <c r="K41" s="70"/>
      <c r="L41" s="70"/>
      <c r="M41" s="70"/>
      <c r="N41" s="70"/>
      <c r="O41" s="70"/>
    </row>
    <row r="42" spans="1:15" s="282" customFormat="1" ht="13.5" x14ac:dyDescent="0.25">
      <c r="A42" s="326"/>
      <c r="B42" s="107"/>
      <c r="C42" s="104"/>
      <c r="D42" s="103"/>
      <c r="E42" s="103"/>
      <c r="F42" s="104"/>
      <c r="G42" s="104"/>
      <c r="H42" s="105"/>
      <c r="I42" s="106"/>
      <c r="J42" s="90"/>
      <c r="K42" s="70"/>
      <c r="L42" s="70"/>
      <c r="M42" s="70"/>
      <c r="N42" s="70"/>
      <c r="O42" s="70"/>
    </row>
    <row r="43" spans="1:15" s="282" customFormat="1" ht="13.5" x14ac:dyDescent="0.25">
      <c r="A43" s="326"/>
      <c r="B43" s="107"/>
      <c r="C43" s="104"/>
      <c r="D43" s="103"/>
      <c r="E43" s="103"/>
      <c r="F43" s="104"/>
      <c r="G43" s="104"/>
      <c r="H43" s="105"/>
      <c r="I43" s="106"/>
      <c r="J43" s="90"/>
      <c r="K43" s="70"/>
      <c r="L43" s="70"/>
      <c r="M43" s="70"/>
      <c r="N43" s="70"/>
      <c r="O43" s="70"/>
    </row>
    <row r="44" spans="1:15" s="282" customFormat="1" ht="13.5" x14ac:dyDescent="0.25">
      <c r="A44" s="326"/>
      <c r="B44" s="108"/>
      <c r="C44" s="104"/>
      <c r="D44" s="103"/>
      <c r="E44" s="103"/>
      <c r="F44" s="104"/>
      <c r="G44" s="104"/>
      <c r="H44" s="105"/>
      <c r="I44" s="106"/>
      <c r="J44" s="90"/>
      <c r="K44" s="70"/>
      <c r="L44" s="70"/>
      <c r="M44" s="70"/>
      <c r="N44" s="70"/>
      <c r="O44" s="70"/>
    </row>
    <row r="45" spans="1:15" s="282" customFormat="1" ht="13.5" x14ac:dyDescent="0.25">
      <c r="A45" s="325"/>
      <c r="B45" s="67"/>
      <c r="C45" s="104"/>
      <c r="D45" s="103"/>
      <c r="E45" s="103"/>
      <c r="F45" s="104"/>
      <c r="G45" s="104"/>
      <c r="H45" s="105"/>
      <c r="I45" s="106"/>
      <c r="J45" s="78"/>
      <c r="K45" s="70"/>
      <c r="L45" s="70"/>
      <c r="M45" s="70"/>
      <c r="N45" s="70"/>
      <c r="O45" s="70"/>
    </row>
    <row r="46" spans="1:15" s="122" customFormat="1" ht="13.5" x14ac:dyDescent="0.2">
      <c r="A46" s="58"/>
      <c r="B46" s="59"/>
      <c r="C46" s="74"/>
      <c r="D46" s="102"/>
      <c r="E46" s="102"/>
      <c r="F46" s="74"/>
      <c r="G46" s="74"/>
      <c r="H46" s="79"/>
      <c r="I46" s="324"/>
      <c r="J46" s="81"/>
      <c r="K46" s="9"/>
      <c r="L46" s="9"/>
      <c r="M46" s="9"/>
      <c r="N46" s="9"/>
      <c r="O46" s="9"/>
    </row>
    <row r="47" spans="1:15" s="19" customFormat="1" ht="13.5" x14ac:dyDescent="0.25">
      <c r="A47" s="127"/>
      <c r="B47" s="127"/>
      <c r="C47" s="134"/>
      <c r="D47" s="129"/>
      <c r="E47" s="129"/>
      <c r="F47" s="134"/>
      <c r="G47" s="235"/>
      <c r="H47" s="395" t="s">
        <v>31</v>
      </c>
      <c r="I47" s="396"/>
      <c r="J47" s="273">
        <f t="shared" ref="J47" si="5">SUM(J41:J46)</f>
        <v>0</v>
      </c>
    </row>
    <row r="48" spans="1:15" s="45" customFormat="1" ht="13.5" x14ac:dyDescent="0.25">
      <c r="A48" s="389" t="s">
        <v>126</v>
      </c>
      <c r="B48" s="390"/>
      <c r="C48" s="400"/>
      <c r="D48" s="400"/>
      <c r="E48" s="400"/>
      <c r="F48" s="400"/>
      <c r="G48" s="400"/>
      <c r="H48" s="401"/>
      <c r="I48" s="401"/>
      <c r="J48" s="275"/>
      <c r="K48" s="262"/>
      <c r="L48" s="262"/>
      <c r="M48" s="262"/>
      <c r="N48" s="262"/>
      <c r="O48" s="262"/>
    </row>
    <row r="49" spans="1:15" s="282" customFormat="1" ht="13.5" x14ac:dyDescent="0.25">
      <c r="A49" s="58"/>
      <c r="B49" s="59"/>
      <c r="C49" s="74"/>
      <c r="D49" s="102"/>
      <c r="E49" s="102"/>
      <c r="F49" s="74"/>
      <c r="G49" s="74"/>
      <c r="H49" s="75"/>
      <c r="I49" s="76"/>
      <c r="J49" s="77"/>
      <c r="K49" s="70"/>
      <c r="L49" s="70"/>
      <c r="M49" s="70"/>
      <c r="N49" s="70"/>
      <c r="O49" s="70"/>
    </row>
    <row r="50" spans="1:15" s="282" customFormat="1" ht="13.5" x14ac:dyDescent="0.25">
      <c r="A50" s="58"/>
      <c r="B50" s="59"/>
      <c r="C50" s="74"/>
      <c r="D50" s="102"/>
      <c r="E50" s="102"/>
      <c r="F50" s="74"/>
      <c r="G50" s="74"/>
      <c r="H50" s="75"/>
      <c r="I50" s="76"/>
      <c r="J50" s="90"/>
      <c r="K50" s="70"/>
      <c r="L50" s="70"/>
      <c r="M50" s="70"/>
      <c r="N50" s="70"/>
      <c r="O50" s="70"/>
    </row>
    <row r="51" spans="1:15" s="282" customFormat="1" ht="13.5" x14ac:dyDescent="0.25">
      <c r="A51" s="58"/>
      <c r="B51" s="59"/>
      <c r="C51" s="74"/>
      <c r="D51" s="102"/>
      <c r="E51" s="102"/>
      <c r="F51" s="74"/>
      <c r="G51" s="74"/>
      <c r="H51" s="75"/>
      <c r="I51" s="76"/>
      <c r="J51" s="90"/>
      <c r="K51" s="70"/>
      <c r="L51" s="70"/>
      <c r="M51" s="70"/>
      <c r="N51" s="70"/>
      <c r="O51" s="70"/>
    </row>
    <row r="52" spans="1:15" s="282" customFormat="1" ht="13.5" x14ac:dyDescent="0.25">
      <c r="A52" s="58"/>
      <c r="B52" s="59"/>
      <c r="C52" s="74"/>
      <c r="D52" s="102"/>
      <c r="E52" s="102"/>
      <c r="F52" s="74"/>
      <c r="G52" s="74"/>
      <c r="H52" s="75"/>
      <c r="I52" s="76"/>
      <c r="J52" s="90"/>
      <c r="K52" s="70"/>
      <c r="L52" s="70"/>
      <c r="M52" s="70"/>
      <c r="N52" s="70"/>
      <c r="O52" s="70"/>
    </row>
    <row r="53" spans="1:15" s="282" customFormat="1" ht="13.5" x14ac:dyDescent="0.25">
      <c r="A53" s="58"/>
      <c r="B53" s="59"/>
      <c r="C53" s="74"/>
      <c r="D53" s="102"/>
      <c r="E53" s="102"/>
      <c r="F53" s="74"/>
      <c r="G53" s="74"/>
      <c r="H53" s="75"/>
      <c r="I53" s="76"/>
      <c r="J53" s="78"/>
      <c r="K53" s="70"/>
      <c r="L53" s="70"/>
      <c r="M53" s="70"/>
      <c r="N53" s="70"/>
      <c r="O53" s="70"/>
    </row>
    <row r="54" spans="1:15" s="122" customFormat="1" ht="13.5" x14ac:dyDescent="0.2">
      <c r="A54" s="58"/>
      <c r="B54" s="59"/>
      <c r="C54" s="74"/>
      <c r="D54" s="102"/>
      <c r="E54" s="102"/>
      <c r="F54" s="74"/>
      <c r="G54" s="74"/>
      <c r="H54" s="79"/>
      <c r="I54" s="324"/>
      <c r="J54" s="81"/>
      <c r="K54" s="9"/>
      <c r="L54" s="9"/>
      <c r="M54" s="9"/>
      <c r="N54" s="9"/>
      <c r="O54" s="9"/>
    </row>
    <row r="55" spans="1:15" s="19" customFormat="1" ht="13.5" x14ac:dyDescent="0.25">
      <c r="A55" s="135"/>
      <c r="B55" s="135"/>
      <c r="C55" s="137"/>
      <c r="D55" s="138"/>
      <c r="E55" s="138"/>
      <c r="F55" s="137"/>
      <c r="G55" s="276"/>
      <c r="H55" s="395" t="s">
        <v>31</v>
      </c>
      <c r="I55" s="396"/>
      <c r="J55" s="273">
        <f>SUM(J49:J54)</f>
        <v>0</v>
      </c>
    </row>
    <row r="56" spans="1:15" ht="13.5" thickBot="1" x14ac:dyDescent="0.25">
      <c r="A56" s="51"/>
      <c r="B56" s="51"/>
      <c r="C56" s="139"/>
      <c r="D56" s="140"/>
      <c r="E56" s="140"/>
      <c r="F56" s="139"/>
      <c r="G56" s="139"/>
      <c r="H56" s="139"/>
      <c r="I56" s="139"/>
      <c r="J56" s="277"/>
    </row>
    <row r="57" spans="1:15" ht="21" customHeight="1" thickBot="1" x14ac:dyDescent="0.25">
      <c r="A57" s="278"/>
      <c r="B57" s="278"/>
      <c r="C57" s="278"/>
      <c r="D57" s="278"/>
      <c r="E57" s="278"/>
      <c r="F57" s="278"/>
      <c r="G57" s="279"/>
      <c r="H57" s="397" t="s">
        <v>30</v>
      </c>
      <c r="I57" s="398"/>
      <c r="J57" s="280">
        <f>J7+J15+J23+J47+J55+J31+J39</f>
        <v>0</v>
      </c>
    </row>
    <row r="58" spans="1:15" x14ac:dyDescent="0.2">
      <c r="A58" s="263" t="s">
        <v>85</v>
      </c>
      <c r="B58" s="263"/>
      <c r="C58" s="139"/>
      <c r="D58" s="140"/>
      <c r="E58" s="140"/>
      <c r="F58" s="139"/>
      <c r="G58" s="139"/>
      <c r="H58" s="139"/>
      <c r="I58" s="139"/>
    </row>
    <row r="59" spans="1:15" s="122" customFormat="1" x14ac:dyDescent="0.2">
      <c r="A59" s="68"/>
      <c r="B59" s="68"/>
      <c r="C59" s="109"/>
      <c r="D59" s="110"/>
      <c r="E59" s="110"/>
      <c r="F59" s="109"/>
      <c r="G59" s="109"/>
      <c r="H59" s="109"/>
      <c r="I59" s="109"/>
      <c r="J59" s="9"/>
      <c r="K59" s="9"/>
      <c r="L59" s="9"/>
      <c r="M59" s="9"/>
      <c r="N59" s="9"/>
      <c r="O59" s="9"/>
    </row>
    <row r="60" spans="1:15" s="122" customFormat="1" x14ac:dyDescent="0.2">
      <c r="A60" s="68"/>
      <c r="B60" s="68"/>
      <c r="C60" s="109"/>
      <c r="D60" s="110"/>
      <c r="E60" s="110"/>
      <c r="F60" s="109"/>
      <c r="G60" s="109"/>
      <c r="H60" s="109"/>
      <c r="I60" s="109"/>
      <c r="J60" s="9"/>
      <c r="K60" s="9"/>
      <c r="L60" s="9"/>
      <c r="M60" s="9"/>
      <c r="N60" s="9"/>
      <c r="O60" s="9"/>
    </row>
    <row r="61" spans="1:15" s="122" customFormat="1" x14ac:dyDescent="0.2">
      <c r="A61" s="68"/>
      <c r="B61" s="68"/>
      <c r="C61" s="109"/>
      <c r="D61" s="110"/>
      <c r="E61" s="110"/>
      <c r="F61" s="109"/>
      <c r="G61" s="109"/>
      <c r="H61" s="109"/>
      <c r="I61" s="109"/>
      <c r="J61" s="9"/>
      <c r="K61" s="9"/>
      <c r="L61" s="9"/>
      <c r="M61" s="9"/>
      <c r="N61" s="9"/>
      <c r="O61" s="9"/>
    </row>
    <row r="62" spans="1:15" s="122" customFormat="1" x14ac:dyDescent="0.2">
      <c r="A62" s="68"/>
      <c r="B62" s="68"/>
      <c r="C62" s="109"/>
      <c r="D62" s="110"/>
      <c r="E62" s="110"/>
      <c r="F62" s="109"/>
      <c r="G62" s="109"/>
      <c r="H62" s="109"/>
      <c r="I62" s="109"/>
      <c r="J62" s="9"/>
      <c r="K62" s="9"/>
      <c r="L62" s="9"/>
      <c r="M62" s="9"/>
      <c r="N62" s="9"/>
      <c r="O62" s="9"/>
    </row>
    <row r="63" spans="1:15" s="122" customFormat="1" x14ac:dyDescent="0.2">
      <c r="A63" s="68"/>
      <c r="B63" s="68"/>
      <c r="C63" s="109"/>
      <c r="D63" s="110"/>
      <c r="E63" s="110"/>
      <c r="F63" s="109"/>
      <c r="G63" s="109"/>
      <c r="H63" s="109"/>
      <c r="I63" s="109"/>
      <c r="J63" s="9"/>
      <c r="K63" s="9"/>
      <c r="L63" s="9"/>
      <c r="M63" s="9"/>
      <c r="N63" s="9"/>
      <c r="O63" s="9"/>
    </row>
    <row r="64" spans="1:15" s="122" customFormat="1" x14ac:dyDescent="0.2">
      <c r="A64" s="68"/>
      <c r="B64" s="68"/>
      <c r="C64" s="109"/>
      <c r="D64" s="110"/>
      <c r="E64" s="110"/>
      <c r="F64" s="109"/>
      <c r="G64" s="109"/>
      <c r="H64" s="109"/>
      <c r="I64" s="109"/>
      <c r="J64" s="9"/>
      <c r="K64" s="9"/>
      <c r="L64" s="9"/>
      <c r="M64" s="9"/>
      <c r="N64" s="9"/>
      <c r="O64" s="9"/>
    </row>
    <row r="65" spans="1:15" s="122" customFormat="1" x14ac:dyDescent="0.2">
      <c r="A65" s="68"/>
      <c r="B65" s="68"/>
      <c r="C65" s="109"/>
      <c r="D65" s="110"/>
      <c r="E65" s="110"/>
      <c r="F65" s="109"/>
      <c r="G65" s="109"/>
      <c r="H65" s="109"/>
      <c r="I65" s="109"/>
      <c r="J65" s="9"/>
      <c r="K65" s="9"/>
      <c r="L65" s="9"/>
      <c r="M65" s="9"/>
      <c r="N65" s="9"/>
      <c r="O65" s="9"/>
    </row>
    <row r="66" spans="1:15" s="122" customFormat="1" x14ac:dyDescent="0.2">
      <c r="A66" s="68"/>
      <c r="B66" s="68"/>
      <c r="C66" s="109"/>
      <c r="D66" s="110"/>
      <c r="E66" s="110"/>
      <c r="F66" s="109"/>
      <c r="G66" s="109"/>
      <c r="H66" s="109"/>
      <c r="I66" s="109"/>
      <c r="J66" s="9"/>
      <c r="K66" s="9"/>
      <c r="L66" s="9"/>
      <c r="M66" s="9"/>
      <c r="N66" s="9"/>
      <c r="O66" s="9"/>
    </row>
    <row r="67" spans="1:15" s="122" customFormat="1" x14ac:dyDescent="0.2">
      <c r="A67" s="68"/>
      <c r="B67" s="68"/>
      <c r="C67" s="109"/>
      <c r="D67" s="110"/>
      <c r="E67" s="110"/>
      <c r="F67" s="109"/>
      <c r="G67" s="109"/>
      <c r="H67" s="109"/>
      <c r="I67" s="109"/>
      <c r="J67" s="9"/>
      <c r="K67" s="9"/>
      <c r="L67" s="9"/>
      <c r="M67" s="9"/>
      <c r="N67" s="9"/>
      <c r="O67" s="9"/>
    </row>
    <row r="68" spans="1:15" s="122" customFormat="1" x14ac:dyDescent="0.2">
      <c r="A68" s="68"/>
      <c r="B68" s="68"/>
      <c r="C68" s="109"/>
      <c r="D68" s="110"/>
      <c r="E68" s="110"/>
      <c r="F68" s="109"/>
      <c r="G68" s="109"/>
      <c r="H68" s="109"/>
      <c r="I68" s="109"/>
      <c r="J68" s="9"/>
      <c r="K68" s="9"/>
      <c r="L68" s="9"/>
      <c r="M68" s="9"/>
      <c r="N68" s="9"/>
      <c r="O68" s="9"/>
    </row>
    <row r="69" spans="1:15" s="122" customFormat="1" x14ac:dyDescent="0.2">
      <c r="A69" s="68"/>
      <c r="B69" s="68"/>
      <c r="C69" s="109"/>
      <c r="D69" s="110"/>
      <c r="E69" s="110"/>
      <c r="F69" s="109"/>
      <c r="G69" s="109"/>
      <c r="H69" s="109"/>
      <c r="I69" s="109"/>
      <c r="J69" s="9"/>
      <c r="K69" s="9"/>
      <c r="L69" s="9"/>
      <c r="M69" s="9"/>
      <c r="N69" s="9"/>
      <c r="O69" s="9"/>
    </row>
    <row r="70" spans="1:15" s="122" customFormat="1" x14ac:dyDescent="0.2">
      <c r="A70" s="68"/>
      <c r="B70" s="68"/>
      <c r="C70" s="109"/>
      <c r="D70" s="110"/>
      <c r="E70" s="110"/>
      <c r="F70" s="109"/>
      <c r="G70" s="109"/>
      <c r="H70" s="109"/>
      <c r="I70" s="109"/>
      <c r="J70" s="9"/>
      <c r="K70" s="9"/>
      <c r="L70" s="9"/>
      <c r="M70" s="9"/>
      <c r="N70" s="9"/>
      <c r="O70" s="9"/>
    </row>
    <row r="71" spans="1:15" s="122" customFormat="1" x14ac:dyDescent="0.2">
      <c r="A71" s="68"/>
      <c r="B71" s="68"/>
      <c r="C71" s="109"/>
      <c r="D71" s="110"/>
      <c r="E71" s="110"/>
      <c r="F71" s="109"/>
      <c r="G71" s="109"/>
      <c r="H71" s="109"/>
      <c r="I71" s="109"/>
      <c r="J71" s="9"/>
      <c r="K71" s="9"/>
      <c r="L71" s="9"/>
      <c r="M71" s="9"/>
      <c r="N71" s="9"/>
      <c r="O71" s="9"/>
    </row>
    <row r="72" spans="1:15" s="122" customFormat="1" x14ac:dyDescent="0.2">
      <c r="A72" s="68"/>
      <c r="B72" s="68"/>
      <c r="C72" s="109"/>
      <c r="D72" s="110"/>
      <c r="E72" s="110"/>
      <c r="F72" s="109"/>
      <c r="G72" s="109"/>
      <c r="H72" s="109"/>
      <c r="I72" s="109"/>
      <c r="J72" s="9"/>
      <c r="K72" s="9"/>
      <c r="L72" s="9"/>
      <c r="M72" s="9"/>
      <c r="N72" s="9"/>
      <c r="O72" s="9"/>
    </row>
    <row r="73" spans="1:15" s="122" customFormat="1" x14ac:dyDescent="0.2">
      <c r="A73" s="68"/>
      <c r="B73" s="68"/>
      <c r="C73" s="109"/>
      <c r="D73" s="110"/>
      <c r="E73" s="110"/>
      <c r="F73" s="109"/>
      <c r="G73" s="109"/>
      <c r="H73" s="109"/>
      <c r="I73" s="109"/>
      <c r="J73" s="9"/>
      <c r="K73" s="9"/>
      <c r="L73" s="9"/>
      <c r="M73" s="9"/>
      <c r="N73" s="9"/>
      <c r="O73" s="9"/>
    </row>
    <row r="74" spans="1:15" s="122" customFormat="1" x14ac:dyDescent="0.2">
      <c r="A74" s="68"/>
      <c r="B74" s="68"/>
      <c r="C74" s="109"/>
      <c r="D74" s="110"/>
      <c r="E74" s="110"/>
      <c r="F74" s="109"/>
      <c r="G74" s="109"/>
      <c r="H74" s="109"/>
      <c r="I74" s="109"/>
      <c r="J74" s="9"/>
      <c r="K74" s="9"/>
      <c r="L74" s="9"/>
      <c r="M74" s="9"/>
      <c r="N74" s="9"/>
      <c r="O74" s="9"/>
    </row>
    <row r="75" spans="1:15" s="122" customFormat="1" x14ac:dyDescent="0.2">
      <c r="A75" s="68"/>
      <c r="B75" s="68"/>
      <c r="C75" s="109"/>
      <c r="D75" s="110"/>
      <c r="E75" s="110"/>
      <c r="F75" s="109"/>
      <c r="G75" s="109"/>
      <c r="H75" s="109"/>
      <c r="I75" s="109"/>
      <c r="J75" s="9"/>
      <c r="K75" s="9"/>
      <c r="L75" s="9"/>
      <c r="M75" s="9"/>
      <c r="N75" s="9"/>
      <c r="O75" s="9"/>
    </row>
    <row r="76" spans="1:15" s="122" customFormat="1" x14ac:dyDescent="0.2">
      <c r="A76" s="68"/>
      <c r="B76" s="68"/>
      <c r="C76" s="109"/>
      <c r="D76" s="110"/>
      <c r="E76" s="110"/>
      <c r="F76" s="109"/>
      <c r="G76" s="109"/>
      <c r="H76" s="109"/>
      <c r="I76" s="109"/>
      <c r="J76" s="9"/>
      <c r="K76" s="9"/>
      <c r="L76" s="9"/>
      <c r="M76" s="9"/>
      <c r="N76" s="9"/>
      <c r="O76" s="9"/>
    </row>
    <row r="77" spans="1:15" x14ac:dyDescent="0.2">
      <c r="A77" s="51"/>
      <c r="B77" s="51"/>
      <c r="C77" s="139"/>
      <c r="D77" s="140"/>
      <c r="E77" s="140"/>
      <c r="F77" s="139"/>
      <c r="G77" s="139"/>
      <c r="H77" s="139"/>
      <c r="I77" s="139"/>
    </row>
    <row r="78" spans="1:15" x14ac:dyDescent="0.2">
      <c r="A78" s="51"/>
      <c r="B78" s="51"/>
      <c r="C78" s="139"/>
      <c r="D78" s="140"/>
      <c r="E78" s="140"/>
      <c r="F78" s="139"/>
      <c r="G78" s="139"/>
      <c r="H78" s="139"/>
      <c r="I78" s="139"/>
    </row>
    <row r="79" spans="1:15" x14ac:dyDescent="0.2">
      <c r="A79" s="51"/>
      <c r="B79" s="51"/>
      <c r="C79" s="139"/>
      <c r="D79" s="140"/>
      <c r="E79" s="140"/>
      <c r="F79" s="139"/>
      <c r="G79" s="139"/>
      <c r="H79" s="139"/>
      <c r="I79" s="139"/>
    </row>
    <row r="80" spans="1:15" x14ac:dyDescent="0.2">
      <c r="A80" s="51"/>
      <c r="B80" s="51"/>
      <c r="C80" s="139"/>
      <c r="D80" s="140"/>
      <c r="E80" s="140"/>
      <c r="F80" s="139"/>
      <c r="G80" s="139"/>
      <c r="H80" s="139"/>
      <c r="I80" s="139"/>
    </row>
    <row r="81" spans="1:9" x14ac:dyDescent="0.2">
      <c r="A81" s="51"/>
      <c r="B81" s="51"/>
      <c r="C81" s="139"/>
      <c r="D81" s="140"/>
      <c r="E81" s="140"/>
      <c r="F81" s="139"/>
      <c r="G81" s="139"/>
      <c r="H81" s="139"/>
      <c r="I81" s="139"/>
    </row>
    <row r="82" spans="1:9" x14ac:dyDescent="0.2">
      <c r="A82" s="51"/>
      <c r="B82" s="51"/>
      <c r="C82" s="139"/>
      <c r="D82" s="140"/>
      <c r="E82" s="140"/>
      <c r="F82" s="139"/>
      <c r="G82" s="139"/>
      <c r="H82" s="139"/>
      <c r="I82" s="139"/>
    </row>
    <row r="83" spans="1:9" x14ac:dyDescent="0.2">
      <c r="A83" s="51"/>
      <c r="B83" s="51"/>
      <c r="C83" s="139"/>
      <c r="D83" s="140"/>
      <c r="E83" s="140"/>
      <c r="F83" s="139"/>
      <c r="G83" s="139"/>
      <c r="H83" s="139"/>
      <c r="I83" s="139"/>
    </row>
    <row r="84" spans="1:9" x14ac:dyDescent="0.2">
      <c r="A84" s="51"/>
      <c r="B84" s="51"/>
      <c r="C84" s="139"/>
      <c r="D84" s="140"/>
      <c r="E84" s="140"/>
      <c r="F84" s="139"/>
      <c r="G84" s="139"/>
      <c r="H84" s="139"/>
      <c r="I84" s="139"/>
    </row>
    <row r="85" spans="1:9" x14ac:dyDescent="0.2">
      <c r="A85" s="51"/>
      <c r="B85" s="51"/>
      <c r="C85" s="139"/>
      <c r="D85" s="140"/>
      <c r="E85" s="140"/>
      <c r="F85" s="139"/>
      <c r="G85" s="139"/>
      <c r="H85" s="139"/>
      <c r="I85" s="139"/>
    </row>
    <row r="86" spans="1:9" x14ac:dyDescent="0.2">
      <c r="A86" s="51"/>
      <c r="B86" s="51"/>
      <c r="C86" s="139"/>
      <c r="D86" s="140"/>
      <c r="E86" s="140"/>
      <c r="F86" s="139"/>
      <c r="G86" s="139"/>
      <c r="H86" s="139"/>
      <c r="I86" s="139"/>
    </row>
    <row r="87" spans="1:9" x14ac:dyDescent="0.2">
      <c r="A87" s="51"/>
      <c r="B87" s="51"/>
      <c r="C87" s="139"/>
      <c r="D87" s="140"/>
      <c r="E87" s="140"/>
      <c r="F87" s="139"/>
      <c r="G87" s="139"/>
      <c r="H87" s="139"/>
      <c r="I87" s="139"/>
    </row>
    <row r="88" spans="1:9" x14ac:dyDescent="0.2">
      <c r="A88" s="51"/>
      <c r="B88" s="51"/>
      <c r="C88" s="139"/>
      <c r="D88" s="140"/>
      <c r="E88" s="140"/>
      <c r="F88" s="139"/>
      <c r="G88" s="139"/>
      <c r="H88" s="139"/>
      <c r="I88" s="139"/>
    </row>
    <row r="89" spans="1:9" x14ac:dyDescent="0.2">
      <c r="A89" s="51"/>
      <c r="B89" s="51"/>
      <c r="C89" s="139"/>
      <c r="D89" s="140"/>
      <c r="E89" s="140"/>
      <c r="F89" s="139"/>
      <c r="G89" s="139"/>
      <c r="H89" s="139"/>
      <c r="I89" s="139"/>
    </row>
    <row r="90" spans="1:9" x14ac:dyDescent="0.2">
      <c r="A90" s="51"/>
      <c r="B90" s="51"/>
      <c r="C90" s="139"/>
      <c r="D90" s="140"/>
      <c r="E90" s="140"/>
      <c r="F90" s="139"/>
      <c r="G90" s="139"/>
      <c r="H90" s="139"/>
      <c r="I90" s="139"/>
    </row>
    <row r="91" spans="1:9" x14ac:dyDescent="0.2">
      <c r="A91" s="51"/>
      <c r="B91" s="51"/>
      <c r="C91" s="139"/>
      <c r="D91" s="140"/>
      <c r="E91" s="140"/>
      <c r="F91" s="139"/>
      <c r="G91" s="139"/>
      <c r="H91" s="139"/>
      <c r="I91" s="139"/>
    </row>
    <row r="92" spans="1:9" x14ac:dyDescent="0.2">
      <c r="A92" s="51"/>
      <c r="B92" s="51"/>
      <c r="C92" s="139"/>
      <c r="D92" s="140"/>
      <c r="E92" s="140"/>
      <c r="F92" s="139"/>
      <c r="G92" s="139"/>
      <c r="H92" s="139"/>
      <c r="I92" s="139"/>
    </row>
    <row r="93" spans="1:9" x14ac:dyDescent="0.2">
      <c r="A93" s="51"/>
      <c r="B93" s="51"/>
      <c r="C93" s="139"/>
      <c r="D93" s="140"/>
      <c r="E93" s="140"/>
      <c r="F93" s="139"/>
      <c r="G93" s="139"/>
      <c r="H93" s="139"/>
      <c r="I93" s="139"/>
    </row>
    <row r="94" spans="1:9" x14ac:dyDescent="0.2">
      <c r="A94" s="51"/>
      <c r="B94" s="51"/>
      <c r="C94" s="139"/>
      <c r="D94" s="140"/>
      <c r="E94" s="140"/>
      <c r="F94" s="139"/>
      <c r="G94" s="139"/>
      <c r="H94" s="139"/>
      <c r="I94" s="139"/>
    </row>
    <row r="95" spans="1:9" x14ac:dyDescent="0.2">
      <c r="A95" s="51"/>
      <c r="B95" s="51"/>
      <c r="C95" s="139"/>
      <c r="D95" s="140"/>
      <c r="E95" s="140"/>
      <c r="F95" s="139"/>
      <c r="G95" s="139"/>
      <c r="H95" s="139"/>
      <c r="I95" s="139"/>
    </row>
    <row r="96" spans="1:9" x14ac:dyDescent="0.2">
      <c r="A96" s="51"/>
      <c r="B96" s="51"/>
      <c r="C96" s="139"/>
      <c r="D96" s="140"/>
      <c r="E96" s="140"/>
      <c r="F96" s="139"/>
      <c r="G96" s="139"/>
      <c r="H96" s="139"/>
      <c r="I96" s="139"/>
    </row>
    <row r="97" spans="1:9" x14ac:dyDescent="0.2">
      <c r="A97" s="51"/>
      <c r="B97" s="51"/>
      <c r="C97" s="139"/>
      <c r="D97" s="140"/>
      <c r="E97" s="140"/>
      <c r="F97" s="139"/>
      <c r="G97" s="139"/>
      <c r="H97" s="139"/>
      <c r="I97" s="139"/>
    </row>
    <row r="98" spans="1:9" x14ac:dyDescent="0.2">
      <c r="A98" s="51"/>
      <c r="B98" s="51"/>
      <c r="C98" s="139"/>
      <c r="D98" s="140"/>
      <c r="E98" s="140"/>
      <c r="F98" s="139"/>
      <c r="G98" s="139"/>
      <c r="H98" s="139"/>
      <c r="I98" s="139"/>
    </row>
    <row r="99" spans="1:9" x14ac:dyDescent="0.2">
      <c r="A99" s="51"/>
      <c r="B99" s="51"/>
      <c r="C99" s="139"/>
      <c r="D99" s="140"/>
      <c r="E99" s="140"/>
      <c r="F99" s="139"/>
      <c r="G99" s="139"/>
      <c r="H99" s="139"/>
      <c r="I99" s="139"/>
    </row>
    <row r="100" spans="1:9" x14ac:dyDescent="0.2">
      <c r="A100" s="51"/>
      <c r="B100" s="51"/>
      <c r="C100" s="139"/>
      <c r="D100" s="140"/>
      <c r="E100" s="140"/>
      <c r="F100" s="139"/>
      <c r="G100" s="139"/>
      <c r="H100" s="139"/>
      <c r="I100" s="139"/>
    </row>
    <row r="101" spans="1:9" x14ac:dyDescent="0.2">
      <c r="A101" s="51"/>
      <c r="B101" s="51"/>
      <c r="C101" s="139"/>
      <c r="D101" s="140"/>
      <c r="E101" s="140"/>
      <c r="F101" s="139"/>
      <c r="G101" s="139"/>
      <c r="H101" s="139"/>
      <c r="I101" s="139"/>
    </row>
    <row r="102" spans="1:9" x14ac:dyDescent="0.2">
      <c r="A102" s="51"/>
      <c r="B102" s="51"/>
      <c r="C102" s="139"/>
      <c r="D102" s="140"/>
      <c r="E102" s="140"/>
      <c r="F102" s="139"/>
      <c r="G102" s="139"/>
      <c r="H102" s="139"/>
      <c r="I102" s="139"/>
    </row>
    <row r="103" spans="1:9" x14ac:dyDescent="0.2">
      <c r="A103" s="51"/>
      <c r="B103" s="51"/>
      <c r="C103" s="139"/>
      <c r="D103" s="140"/>
      <c r="E103" s="140"/>
      <c r="F103" s="139"/>
      <c r="G103" s="139"/>
      <c r="H103" s="139"/>
      <c r="I103" s="139"/>
    </row>
    <row r="104" spans="1:9" x14ac:dyDescent="0.2">
      <c r="A104" s="51"/>
      <c r="B104" s="51"/>
      <c r="C104" s="139"/>
      <c r="D104" s="140"/>
      <c r="E104" s="140"/>
      <c r="F104" s="139"/>
      <c r="G104" s="139"/>
      <c r="H104" s="139"/>
      <c r="I104" s="139"/>
    </row>
    <row r="105" spans="1:9" x14ac:dyDescent="0.2">
      <c r="A105" s="51"/>
      <c r="B105" s="51"/>
      <c r="C105" s="139"/>
      <c r="D105" s="140"/>
      <c r="E105" s="140"/>
      <c r="F105" s="139"/>
      <c r="G105" s="139"/>
      <c r="H105" s="139"/>
      <c r="I105" s="139"/>
    </row>
    <row r="106" spans="1:9" x14ac:dyDescent="0.2">
      <c r="A106" s="51"/>
      <c r="B106" s="51"/>
      <c r="C106" s="139"/>
      <c r="D106" s="140"/>
      <c r="E106" s="140"/>
      <c r="F106" s="139"/>
      <c r="G106" s="139"/>
      <c r="H106" s="139"/>
      <c r="I106" s="139"/>
    </row>
    <row r="107" spans="1:9" x14ac:dyDescent="0.2">
      <c r="A107" s="51"/>
      <c r="B107" s="51"/>
      <c r="C107" s="139"/>
      <c r="D107" s="140"/>
      <c r="E107" s="140"/>
      <c r="F107" s="139"/>
      <c r="G107" s="139"/>
      <c r="H107" s="139"/>
      <c r="I107" s="139"/>
    </row>
    <row r="108" spans="1:9" x14ac:dyDescent="0.2">
      <c r="A108" s="51"/>
      <c r="B108" s="51"/>
      <c r="C108" s="139"/>
      <c r="D108" s="140"/>
      <c r="E108" s="140"/>
      <c r="F108" s="139"/>
      <c r="G108" s="139"/>
      <c r="H108" s="139"/>
      <c r="I108" s="139"/>
    </row>
    <row r="109" spans="1:9" x14ac:dyDescent="0.2">
      <c r="A109" s="51"/>
      <c r="B109" s="51"/>
      <c r="C109" s="139"/>
      <c r="D109" s="140"/>
      <c r="E109" s="140"/>
      <c r="F109" s="139"/>
      <c r="G109" s="139"/>
      <c r="H109" s="139"/>
      <c r="I109" s="139"/>
    </row>
    <row r="110" spans="1:9" x14ac:dyDescent="0.2">
      <c r="A110" s="51"/>
      <c r="B110" s="51"/>
      <c r="C110" s="139"/>
      <c r="D110" s="140"/>
      <c r="E110" s="140"/>
      <c r="F110" s="139"/>
      <c r="G110" s="139"/>
      <c r="H110" s="139"/>
      <c r="I110" s="139"/>
    </row>
    <row r="111" spans="1:9" x14ac:dyDescent="0.2">
      <c r="A111" s="51"/>
      <c r="B111" s="51"/>
      <c r="C111" s="139"/>
      <c r="D111" s="140"/>
      <c r="E111" s="140"/>
      <c r="F111" s="139"/>
      <c r="G111" s="139"/>
      <c r="H111" s="139"/>
      <c r="I111" s="139"/>
    </row>
    <row r="112" spans="1:9" x14ac:dyDescent="0.2">
      <c r="A112" s="51"/>
      <c r="B112" s="51"/>
      <c r="C112" s="139"/>
      <c r="D112" s="140"/>
      <c r="E112" s="140"/>
      <c r="F112" s="139"/>
      <c r="G112" s="139"/>
      <c r="H112" s="139"/>
      <c r="I112" s="139"/>
    </row>
    <row r="113" spans="1:9" x14ac:dyDescent="0.2">
      <c r="A113" s="51"/>
      <c r="B113" s="51"/>
      <c r="C113" s="139"/>
      <c r="D113" s="140"/>
      <c r="E113" s="140"/>
      <c r="F113" s="139"/>
      <c r="G113" s="139"/>
      <c r="H113" s="139"/>
      <c r="I113" s="139"/>
    </row>
    <row r="114" spans="1:9" x14ac:dyDescent="0.2">
      <c r="A114" s="51"/>
      <c r="B114" s="51"/>
      <c r="C114" s="139"/>
      <c r="D114" s="140"/>
      <c r="E114" s="140"/>
      <c r="F114" s="139"/>
      <c r="G114" s="139"/>
      <c r="H114" s="139"/>
      <c r="I114" s="139"/>
    </row>
    <row r="115" spans="1:9" x14ac:dyDescent="0.2">
      <c r="A115" s="51"/>
      <c r="B115" s="51"/>
      <c r="C115" s="139"/>
      <c r="D115" s="140"/>
      <c r="E115" s="140"/>
      <c r="F115" s="139"/>
      <c r="G115" s="139"/>
      <c r="H115" s="139"/>
      <c r="I115" s="139"/>
    </row>
    <row r="116" spans="1:9" x14ac:dyDescent="0.2">
      <c r="A116" s="51"/>
      <c r="B116" s="51"/>
      <c r="C116" s="139"/>
      <c r="D116" s="140"/>
      <c r="E116" s="140"/>
      <c r="F116" s="139"/>
      <c r="G116" s="139"/>
      <c r="H116" s="139"/>
      <c r="I116" s="139"/>
    </row>
    <row r="117" spans="1:9" x14ac:dyDescent="0.2">
      <c r="A117" s="51"/>
      <c r="B117" s="51"/>
      <c r="C117" s="139"/>
      <c r="D117" s="140"/>
      <c r="E117" s="140"/>
      <c r="F117" s="139"/>
      <c r="G117" s="139"/>
      <c r="H117" s="139"/>
      <c r="I117" s="139"/>
    </row>
    <row r="118" spans="1:9" x14ac:dyDescent="0.2">
      <c r="A118" s="51"/>
      <c r="B118" s="51"/>
      <c r="C118" s="139"/>
      <c r="D118" s="140"/>
      <c r="E118" s="140"/>
      <c r="F118" s="139"/>
      <c r="G118" s="139"/>
      <c r="H118" s="139"/>
      <c r="I118" s="139"/>
    </row>
    <row r="119" spans="1:9" x14ac:dyDescent="0.2">
      <c r="A119" s="51"/>
      <c r="B119" s="51"/>
      <c r="C119" s="139"/>
      <c r="D119" s="140"/>
      <c r="E119" s="140"/>
      <c r="F119" s="139"/>
      <c r="G119" s="139"/>
      <c r="H119" s="139"/>
      <c r="I119" s="139"/>
    </row>
    <row r="120" spans="1:9" x14ac:dyDescent="0.2">
      <c r="A120" s="51"/>
      <c r="B120" s="51"/>
      <c r="C120" s="139"/>
      <c r="D120" s="140"/>
      <c r="E120" s="140"/>
      <c r="F120" s="139"/>
      <c r="G120" s="139"/>
      <c r="H120" s="139"/>
      <c r="I120" s="139"/>
    </row>
    <row r="121" spans="1:9" x14ac:dyDescent="0.2">
      <c r="A121" s="51"/>
      <c r="B121" s="51"/>
      <c r="C121" s="139"/>
      <c r="D121" s="140"/>
      <c r="E121" s="140"/>
      <c r="F121" s="139"/>
      <c r="G121" s="139"/>
      <c r="H121" s="139"/>
      <c r="I121" s="139"/>
    </row>
    <row r="122" spans="1:9" x14ac:dyDescent="0.2">
      <c r="A122" s="51"/>
      <c r="B122" s="51"/>
      <c r="C122" s="139"/>
      <c r="D122" s="140"/>
      <c r="E122" s="140"/>
      <c r="F122" s="139"/>
      <c r="G122" s="139"/>
      <c r="H122" s="139"/>
      <c r="I122" s="139"/>
    </row>
    <row r="123" spans="1:9" x14ac:dyDescent="0.2">
      <c r="A123" s="51"/>
      <c r="B123" s="51"/>
      <c r="C123" s="139"/>
      <c r="D123" s="140"/>
      <c r="E123" s="140"/>
      <c r="F123" s="139"/>
      <c r="G123" s="139"/>
      <c r="H123" s="139"/>
      <c r="I123" s="139"/>
    </row>
    <row r="124" spans="1:9" x14ac:dyDescent="0.2">
      <c r="A124" s="51"/>
      <c r="B124" s="51"/>
      <c r="C124" s="139"/>
      <c r="D124" s="140"/>
      <c r="E124" s="140"/>
      <c r="F124" s="139"/>
      <c r="G124" s="139"/>
      <c r="H124" s="139"/>
      <c r="I124" s="139"/>
    </row>
    <row r="125" spans="1:9" x14ac:dyDescent="0.2">
      <c r="A125" s="51"/>
      <c r="B125" s="51"/>
      <c r="C125" s="139"/>
      <c r="D125" s="140"/>
      <c r="E125" s="140"/>
      <c r="F125" s="139"/>
      <c r="G125" s="139"/>
      <c r="H125" s="139"/>
      <c r="I125" s="139"/>
    </row>
    <row r="126" spans="1:9" x14ac:dyDescent="0.2">
      <c r="A126" s="51"/>
      <c r="B126" s="51"/>
      <c r="C126" s="139"/>
      <c r="D126" s="140"/>
      <c r="E126" s="140"/>
      <c r="F126" s="139"/>
      <c r="G126" s="139"/>
      <c r="H126" s="139"/>
      <c r="I126" s="139"/>
    </row>
    <row r="127" spans="1:9" x14ac:dyDescent="0.2">
      <c r="A127" s="51"/>
      <c r="B127" s="51"/>
      <c r="C127" s="139"/>
      <c r="D127" s="140"/>
      <c r="E127" s="140"/>
      <c r="F127" s="139"/>
      <c r="G127" s="139"/>
      <c r="H127" s="139"/>
      <c r="I127" s="139"/>
    </row>
    <row r="128" spans="1:9" x14ac:dyDescent="0.2">
      <c r="A128" s="51"/>
      <c r="B128" s="51"/>
      <c r="C128" s="139"/>
      <c r="D128" s="140"/>
      <c r="E128" s="140"/>
      <c r="F128" s="139"/>
      <c r="G128" s="139"/>
      <c r="H128" s="139"/>
      <c r="I128" s="139"/>
    </row>
    <row r="129" spans="1:9" x14ac:dyDescent="0.2">
      <c r="A129" s="51"/>
      <c r="B129" s="51"/>
      <c r="C129" s="139"/>
      <c r="D129" s="140"/>
      <c r="E129" s="140"/>
      <c r="F129" s="139"/>
      <c r="G129" s="139"/>
      <c r="H129" s="139"/>
      <c r="I129" s="139"/>
    </row>
    <row r="130" spans="1:9" x14ac:dyDescent="0.2">
      <c r="A130" s="51"/>
      <c r="B130" s="51"/>
      <c r="C130" s="139"/>
      <c r="D130" s="140"/>
      <c r="E130" s="140"/>
      <c r="F130" s="139"/>
      <c r="G130" s="139"/>
      <c r="H130" s="139"/>
      <c r="I130" s="139"/>
    </row>
    <row r="131" spans="1:9" x14ac:dyDescent="0.2">
      <c r="A131" s="51"/>
      <c r="B131" s="51"/>
      <c r="C131" s="139"/>
      <c r="D131" s="140"/>
      <c r="E131" s="140"/>
      <c r="F131" s="139"/>
      <c r="G131" s="139"/>
      <c r="H131" s="139"/>
      <c r="I131" s="139"/>
    </row>
    <row r="132" spans="1:9" x14ac:dyDescent="0.2">
      <c r="A132" s="51"/>
      <c r="B132" s="51"/>
      <c r="C132" s="139"/>
      <c r="D132" s="140"/>
      <c r="E132" s="140"/>
      <c r="F132" s="139"/>
      <c r="G132" s="139"/>
      <c r="H132" s="139"/>
      <c r="I132" s="139"/>
    </row>
    <row r="133" spans="1:9" x14ac:dyDescent="0.2">
      <c r="A133" s="51"/>
      <c r="B133" s="51"/>
      <c r="C133" s="139"/>
      <c r="D133" s="140"/>
      <c r="E133" s="140"/>
      <c r="F133" s="139"/>
      <c r="G133" s="139"/>
      <c r="H133" s="139"/>
      <c r="I133" s="139"/>
    </row>
    <row r="134" spans="1:9" x14ac:dyDescent="0.2">
      <c r="A134" s="51"/>
      <c r="B134" s="51"/>
      <c r="C134" s="139"/>
      <c r="D134" s="140"/>
      <c r="E134" s="140"/>
      <c r="F134" s="139"/>
      <c r="G134" s="139"/>
      <c r="H134" s="139"/>
      <c r="I134" s="139"/>
    </row>
    <row r="135" spans="1:9" x14ac:dyDescent="0.2">
      <c r="A135" s="51"/>
      <c r="B135" s="51"/>
      <c r="C135" s="139"/>
      <c r="D135" s="140"/>
      <c r="E135" s="140"/>
      <c r="F135" s="139"/>
      <c r="G135" s="139"/>
      <c r="H135" s="139"/>
      <c r="I135" s="139"/>
    </row>
    <row r="136" spans="1:9" x14ac:dyDescent="0.2">
      <c r="A136" s="51"/>
      <c r="B136" s="51"/>
      <c r="C136" s="139"/>
      <c r="D136" s="140"/>
      <c r="E136" s="140"/>
      <c r="F136" s="139"/>
      <c r="G136" s="139"/>
      <c r="H136" s="139"/>
      <c r="I136" s="139"/>
    </row>
    <row r="137" spans="1:9" x14ac:dyDescent="0.2">
      <c r="A137" s="51"/>
      <c r="B137" s="51"/>
      <c r="C137" s="139"/>
      <c r="D137" s="140"/>
      <c r="E137" s="140"/>
      <c r="F137" s="139"/>
      <c r="G137" s="139"/>
      <c r="H137" s="139"/>
      <c r="I137" s="139"/>
    </row>
    <row r="138" spans="1:9" x14ac:dyDescent="0.2">
      <c r="A138" s="51"/>
      <c r="B138" s="51"/>
      <c r="C138" s="139"/>
      <c r="D138" s="140"/>
      <c r="E138" s="140"/>
      <c r="F138" s="139"/>
      <c r="G138" s="139"/>
      <c r="H138" s="139"/>
      <c r="I138" s="139"/>
    </row>
    <row r="139" spans="1:9" x14ac:dyDescent="0.2">
      <c r="A139" s="51"/>
      <c r="B139" s="51"/>
      <c r="C139" s="139"/>
      <c r="D139" s="140"/>
      <c r="E139" s="140"/>
      <c r="F139" s="139"/>
      <c r="G139" s="139"/>
      <c r="H139" s="139"/>
      <c r="I139" s="139"/>
    </row>
    <row r="140" spans="1:9" x14ac:dyDescent="0.2">
      <c r="A140" s="51"/>
      <c r="B140" s="51"/>
      <c r="C140" s="139"/>
      <c r="D140" s="140"/>
      <c r="E140" s="140"/>
      <c r="F140" s="139"/>
      <c r="G140" s="139"/>
      <c r="H140" s="139"/>
      <c r="I140" s="139"/>
    </row>
    <row r="141" spans="1:9" x14ac:dyDescent="0.2">
      <c r="A141" s="51"/>
      <c r="B141" s="51"/>
      <c r="C141" s="139"/>
      <c r="D141" s="140"/>
      <c r="E141" s="140"/>
      <c r="F141" s="139"/>
      <c r="G141" s="139"/>
      <c r="H141" s="139"/>
      <c r="I141" s="139"/>
    </row>
    <row r="142" spans="1:9" x14ac:dyDescent="0.2">
      <c r="A142" s="51"/>
      <c r="B142" s="51"/>
      <c r="C142" s="139"/>
      <c r="D142" s="140"/>
      <c r="E142" s="140"/>
      <c r="F142" s="139"/>
      <c r="G142" s="139"/>
      <c r="H142" s="139"/>
      <c r="I142" s="139"/>
    </row>
    <row r="143" spans="1:9" x14ac:dyDescent="0.2">
      <c r="A143" s="51"/>
      <c r="B143" s="51"/>
      <c r="C143" s="139"/>
      <c r="D143" s="140"/>
      <c r="E143" s="140"/>
      <c r="F143" s="139"/>
      <c r="G143" s="139"/>
      <c r="H143" s="139"/>
      <c r="I143" s="139"/>
    </row>
    <row r="144" spans="1:9" x14ac:dyDescent="0.2">
      <c r="A144" s="51"/>
      <c r="B144" s="51"/>
      <c r="C144" s="139"/>
      <c r="D144" s="140"/>
      <c r="E144" s="140"/>
      <c r="F144" s="139"/>
      <c r="G144" s="139"/>
      <c r="H144" s="139"/>
      <c r="I144" s="139"/>
    </row>
    <row r="145" spans="1:9" x14ac:dyDescent="0.2">
      <c r="A145" s="51"/>
      <c r="B145" s="51"/>
      <c r="C145" s="139"/>
      <c r="D145" s="140"/>
      <c r="E145" s="140"/>
      <c r="F145" s="139"/>
      <c r="G145" s="139"/>
      <c r="H145" s="139"/>
      <c r="I145" s="139"/>
    </row>
    <row r="146" spans="1:9" x14ac:dyDescent="0.2">
      <c r="A146" s="51"/>
      <c r="B146" s="51"/>
      <c r="C146" s="139"/>
      <c r="D146" s="140"/>
      <c r="E146" s="140"/>
      <c r="F146" s="139"/>
      <c r="G146" s="139"/>
      <c r="H146" s="139"/>
      <c r="I146" s="139"/>
    </row>
    <row r="147" spans="1:9" x14ac:dyDescent="0.2">
      <c r="A147" s="51"/>
      <c r="B147" s="51"/>
      <c r="C147" s="139"/>
      <c r="D147" s="140"/>
      <c r="E147" s="140"/>
      <c r="F147" s="139"/>
      <c r="G147" s="139"/>
      <c r="H147" s="139"/>
      <c r="I147" s="139"/>
    </row>
    <row r="148" spans="1:9" x14ac:dyDescent="0.2">
      <c r="A148" s="51"/>
      <c r="B148" s="51"/>
      <c r="C148" s="139"/>
      <c r="D148" s="140"/>
      <c r="E148" s="140"/>
      <c r="F148" s="139"/>
      <c r="G148" s="139"/>
      <c r="H148" s="139"/>
      <c r="I148" s="139"/>
    </row>
    <row r="149" spans="1:9" x14ac:dyDescent="0.2">
      <c r="A149" s="51"/>
      <c r="B149" s="51"/>
      <c r="C149" s="139"/>
      <c r="D149" s="140"/>
      <c r="E149" s="140"/>
      <c r="F149" s="139"/>
      <c r="G149" s="139"/>
      <c r="H149" s="139"/>
      <c r="I149" s="139"/>
    </row>
    <row r="150" spans="1:9" x14ac:dyDescent="0.2">
      <c r="A150" s="51"/>
      <c r="B150" s="51"/>
      <c r="C150" s="139"/>
      <c r="D150" s="140"/>
      <c r="E150" s="140"/>
      <c r="F150" s="139"/>
      <c r="G150" s="139"/>
      <c r="H150" s="139"/>
      <c r="I150" s="139"/>
    </row>
    <row r="151" spans="1:9" x14ac:dyDescent="0.2">
      <c r="A151" s="51"/>
      <c r="B151" s="51"/>
      <c r="C151" s="139"/>
      <c r="D151" s="140"/>
      <c r="E151" s="140"/>
      <c r="F151" s="139"/>
      <c r="G151" s="139"/>
      <c r="H151" s="139"/>
      <c r="I151" s="139"/>
    </row>
    <row r="152" spans="1:9" x14ac:dyDescent="0.2">
      <c r="A152" s="51"/>
      <c r="B152" s="51"/>
      <c r="C152" s="139"/>
      <c r="D152" s="140"/>
      <c r="E152" s="140"/>
      <c r="F152" s="139"/>
      <c r="G152" s="139"/>
      <c r="H152" s="139"/>
      <c r="I152" s="139"/>
    </row>
    <row r="153" spans="1:9" x14ac:dyDescent="0.2">
      <c r="A153" s="51"/>
      <c r="B153" s="51"/>
      <c r="C153" s="139"/>
      <c r="D153" s="140"/>
      <c r="E153" s="140"/>
      <c r="F153" s="139"/>
      <c r="G153" s="139"/>
      <c r="H153" s="139"/>
      <c r="I153" s="139"/>
    </row>
    <row r="154" spans="1:9" x14ac:dyDescent="0.2">
      <c r="A154" s="51"/>
      <c r="B154" s="51"/>
      <c r="C154" s="139"/>
      <c r="D154" s="140"/>
      <c r="E154" s="140"/>
      <c r="F154" s="139"/>
      <c r="G154" s="139"/>
      <c r="H154" s="139"/>
      <c r="I154" s="139"/>
    </row>
    <row r="155" spans="1:9" x14ac:dyDescent="0.2">
      <c r="A155" s="51"/>
      <c r="B155" s="51"/>
      <c r="C155" s="139"/>
      <c r="D155" s="140"/>
      <c r="E155" s="140"/>
      <c r="F155" s="139"/>
      <c r="G155" s="139"/>
      <c r="H155" s="139"/>
      <c r="I155" s="139"/>
    </row>
    <row r="156" spans="1:9" x14ac:dyDescent="0.2">
      <c r="A156" s="51"/>
      <c r="B156" s="51"/>
      <c r="C156" s="139"/>
      <c r="D156" s="140"/>
      <c r="E156" s="140"/>
      <c r="F156" s="139"/>
      <c r="G156" s="139"/>
      <c r="H156" s="139"/>
      <c r="I156" s="139"/>
    </row>
    <row r="157" spans="1:9" x14ac:dyDescent="0.2">
      <c r="A157" s="51"/>
      <c r="B157" s="51"/>
      <c r="C157" s="139"/>
      <c r="D157" s="140"/>
      <c r="E157" s="140"/>
      <c r="F157" s="139"/>
      <c r="G157" s="139"/>
      <c r="H157" s="139"/>
      <c r="I157" s="139"/>
    </row>
    <row r="158" spans="1:9" x14ac:dyDescent="0.2">
      <c r="A158" s="51"/>
      <c r="B158" s="51"/>
      <c r="C158" s="139"/>
      <c r="D158" s="140"/>
      <c r="E158" s="140"/>
      <c r="F158" s="139"/>
      <c r="G158" s="139"/>
      <c r="H158" s="139"/>
      <c r="I158" s="139"/>
    </row>
    <row r="159" spans="1:9" x14ac:dyDescent="0.2">
      <c r="A159" s="51"/>
      <c r="B159" s="51"/>
      <c r="C159" s="139"/>
      <c r="D159" s="140"/>
      <c r="E159" s="140"/>
      <c r="F159" s="139"/>
      <c r="G159" s="139"/>
      <c r="H159" s="139"/>
      <c r="I159" s="139"/>
    </row>
    <row r="160" spans="1:9" x14ac:dyDescent="0.2">
      <c r="A160" s="51"/>
      <c r="B160" s="51"/>
      <c r="C160" s="139"/>
      <c r="D160" s="140"/>
      <c r="E160" s="140"/>
      <c r="F160" s="139"/>
      <c r="G160" s="139"/>
      <c r="H160" s="139"/>
      <c r="I160" s="139"/>
    </row>
    <row r="161" spans="1:9" x14ac:dyDescent="0.2">
      <c r="A161" s="51"/>
      <c r="B161" s="51"/>
      <c r="C161" s="139"/>
      <c r="D161" s="140"/>
      <c r="E161" s="140"/>
      <c r="F161" s="139"/>
      <c r="G161" s="139"/>
      <c r="H161" s="139"/>
      <c r="I161" s="139"/>
    </row>
    <row r="162" spans="1:9" x14ac:dyDescent="0.2">
      <c r="A162" s="51"/>
      <c r="B162" s="51"/>
      <c r="C162" s="139"/>
      <c r="D162" s="140"/>
      <c r="E162" s="140"/>
      <c r="F162" s="139"/>
      <c r="G162" s="139"/>
      <c r="H162" s="139"/>
      <c r="I162" s="139"/>
    </row>
    <row r="163" spans="1:9" x14ac:dyDescent="0.2">
      <c r="A163" s="51"/>
      <c r="B163" s="51"/>
      <c r="C163" s="139"/>
      <c r="D163" s="140"/>
      <c r="E163" s="140"/>
      <c r="F163" s="139"/>
      <c r="G163" s="139"/>
      <c r="H163" s="139"/>
      <c r="I163" s="139"/>
    </row>
    <row r="164" spans="1:9" x14ac:dyDescent="0.2">
      <c r="A164" s="51"/>
      <c r="B164" s="51"/>
      <c r="C164" s="139"/>
      <c r="D164" s="140"/>
      <c r="E164" s="140"/>
      <c r="F164" s="139"/>
      <c r="G164" s="139"/>
      <c r="H164" s="139"/>
      <c r="I164" s="139"/>
    </row>
    <row r="165" spans="1:9" x14ac:dyDescent="0.2">
      <c r="A165" s="51"/>
      <c r="B165" s="51"/>
      <c r="C165" s="139"/>
      <c r="D165" s="140"/>
      <c r="E165" s="140"/>
      <c r="F165" s="139"/>
      <c r="G165" s="139"/>
      <c r="H165" s="139"/>
      <c r="I165" s="139"/>
    </row>
    <row r="166" spans="1:9" x14ac:dyDescent="0.2">
      <c r="A166" s="51"/>
      <c r="B166" s="51"/>
      <c r="C166" s="139"/>
      <c r="D166" s="140"/>
      <c r="E166" s="140"/>
      <c r="F166" s="139"/>
      <c r="G166" s="139"/>
      <c r="H166" s="139"/>
      <c r="I166" s="139"/>
    </row>
    <row r="167" spans="1:9" x14ac:dyDescent="0.2">
      <c r="A167" s="51"/>
      <c r="B167" s="51"/>
      <c r="C167" s="139"/>
      <c r="D167" s="140"/>
      <c r="E167" s="140"/>
      <c r="F167" s="139"/>
      <c r="G167" s="139"/>
      <c r="H167" s="139"/>
      <c r="I167" s="139"/>
    </row>
    <row r="168" spans="1:9" x14ac:dyDescent="0.2">
      <c r="A168" s="51"/>
      <c r="B168" s="51"/>
      <c r="C168" s="139"/>
      <c r="D168" s="140"/>
      <c r="E168" s="140"/>
      <c r="F168" s="139"/>
      <c r="G168" s="139"/>
      <c r="H168" s="139"/>
      <c r="I168" s="139"/>
    </row>
    <row r="169" spans="1:9" x14ac:dyDescent="0.2">
      <c r="A169" s="51"/>
      <c r="B169" s="51"/>
      <c r="C169" s="139"/>
      <c r="D169" s="140"/>
      <c r="E169" s="140"/>
      <c r="F169" s="139"/>
      <c r="G169" s="139"/>
      <c r="H169" s="139"/>
      <c r="I169" s="139"/>
    </row>
    <row r="170" spans="1:9" x14ac:dyDescent="0.2">
      <c r="A170" s="51"/>
      <c r="B170" s="51"/>
      <c r="C170" s="139"/>
      <c r="D170" s="140"/>
      <c r="E170" s="140"/>
      <c r="F170" s="139"/>
      <c r="G170" s="139"/>
      <c r="H170" s="139"/>
      <c r="I170" s="139"/>
    </row>
    <row r="171" spans="1:9" x14ac:dyDescent="0.2">
      <c r="A171" s="51"/>
      <c r="B171" s="51"/>
      <c r="C171" s="139"/>
      <c r="D171" s="140"/>
      <c r="E171" s="140"/>
      <c r="F171" s="139"/>
      <c r="G171" s="139"/>
      <c r="H171" s="139"/>
      <c r="I171" s="139"/>
    </row>
    <row r="172" spans="1:9" x14ac:dyDescent="0.2">
      <c r="A172" s="51"/>
      <c r="B172" s="51"/>
      <c r="C172" s="139"/>
      <c r="D172" s="140"/>
      <c r="E172" s="140"/>
      <c r="F172" s="139"/>
      <c r="G172" s="139"/>
      <c r="H172" s="139"/>
      <c r="I172" s="139"/>
    </row>
    <row r="173" spans="1:9" x14ac:dyDescent="0.2">
      <c r="A173" s="51"/>
      <c r="B173" s="51"/>
      <c r="C173" s="139"/>
      <c r="D173" s="140"/>
      <c r="E173" s="140"/>
      <c r="F173" s="139"/>
      <c r="G173" s="139"/>
      <c r="H173" s="139"/>
      <c r="I173" s="139"/>
    </row>
    <row r="174" spans="1:9" x14ac:dyDescent="0.2">
      <c r="A174" s="51"/>
      <c r="B174" s="51"/>
      <c r="C174" s="139"/>
      <c r="D174" s="140"/>
      <c r="E174" s="140"/>
      <c r="F174" s="139"/>
      <c r="G174" s="139"/>
      <c r="H174" s="139"/>
      <c r="I174" s="139"/>
    </row>
    <row r="175" spans="1:9" x14ac:dyDescent="0.2">
      <c r="A175" s="51"/>
      <c r="B175" s="51"/>
      <c r="C175" s="139"/>
      <c r="D175" s="140"/>
      <c r="E175" s="140"/>
      <c r="F175" s="139"/>
      <c r="G175" s="139"/>
      <c r="H175" s="139"/>
      <c r="I175" s="139"/>
    </row>
    <row r="176" spans="1:9" x14ac:dyDescent="0.2">
      <c r="A176" s="51"/>
      <c r="B176" s="51"/>
      <c r="C176" s="139"/>
      <c r="D176" s="140"/>
      <c r="E176" s="140"/>
      <c r="F176" s="139"/>
      <c r="G176" s="139"/>
      <c r="H176" s="139"/>
      <c r="I176" s="139"/>
    </row>
    <row r="177" spans="1:9" x14ac:dyDescent="0.2">
      <c r="A177" s="51"/>
      <c r="B177" s="51"/>
      <c r="C177" s="139"/>
      <c r="D177" s="140"/>
      <c r="E177" s="140"/>
      <c r="F177" s="139"/>
      <c r="G177" s="139"/>
      <c r="H177" s="139"/>
      <c r="I177" s="139"/>
    </row>
    <row r="178" spans="1:9" x14ac:dyDescent="0.2">
      <c r="A178" s="51"/>
      <c r="B178" s="51"/>
      <c r="C178" s="139"/>
      <c r="D178" s="140"/>
      <c r="E178" s="140"/>
      <c r="F178" s="139"/>
      <c r="G178" s="139"/>
      <c r="H178" s="139"/>
      <c r="I178" s="139"/>
    </row>
    <row r="179" spans="1:9" x14ac:dyDescent="0.2">
      <c r="A179" s="51"/>
      <c r="B179" s="51"/>
      <c r="C179" s="139"/>
      <c r="D179" s="140"/>
      <c r="E179" s="140"/>
      <c r="F179" s="139"/>
      <c r="G179" s="139"/>
      <c r="H179" s="139"/>
      <c r="I179" s="139"/>
    </row>
    <row r="180" spans="1:9" x14ac:dyDescent="0.2">
      <c r="A180" s="51"/>
      <c r="B180" s="51"/>
      <c r="C180" s="139"/>
      <c r="D180" s="140"/>
      <c r="E180" s="140"/>
      <c r="F180" s="139"/>
      <c r="G180" s="139"/>
      <c r="H180" s="139"/>
      <c r="I180" s="139"/>
    </row>
    <row r="181" spans="1:9" x14ac:dyDescent="0.2">
      <c r="A181" s="51"/>
      <c r="B181" s="51"/>
      <c r="C181" s="139"/>
      <c r="D181" s="140"/>
      <c r="E181" s="140"/>
      <c r="F181" s="139"/>
      <c r="G181" s="139"/>
      <c r="H181" s="139"/>
      <c r="I181" s="139"/>
    </row>
    <row r="182" spans="1:9" x14ac:dyDescent="0.2">
      <c r="A182" s="51"/>
      <c r="B182" s="51"/>
      <c r="C182" s="139"/>
      <c r="D182" s="140"/>
      <c r="E182" s="140"/>
      <c r="F182" s="139"/>
      <c r="G182" s="139"/>
      <c r="H182" s="139"/>
      <c r="I182" s="139"/>
    </row>
    <row r="183" spans="1:9" x14ac:dyDescent="0.2">
      <c r="A183" s="51"/>
      <c r="B183" s="51"/>
      <c r="C183" s="139"/>
      <c r="D183" s="140"/>
      <c r="E183" s="140"/>
      <c r="F183" s="139"/>
      <c r="G183" s="139"/>
      <c r="H183" s="139"/>
      <c r="I183" s="139"/>
    </row>
    <row r="184" spans="1:9" x14ac:dyDescent="0.2">
      <c r="A184" s="51"/>
      <c r="B184" s="51"/>
      <c r="C184" s="139"/>
      <c r="D184" s="140"/>
      <c r="E184" s="140"/>
      <c r="F184" s="139"/>
      <c r="G184" s="139"/>
      <c r="H184" s="139"/>
      <c r="I184" s="139"/>
    </row>
    <row r="185" spans="1:9" x14ac:dyDescent="0.2">
      <c r="A185" s="51"/>
      <c r="B185" s="51"/>
      <c r="C185" s="139"/>
      <c r="D185" s="140"/>
      <c r="E185" s="140"/>
      <c r="F185" s="139"/>
      <c r="G185" s="139"/>
      <c r="H185" s="139"/>
      <c r="I185" s="139"/>
    </row>
    <row r="186" spans="1:9" x14ac:dyDescent="0.2">
      <c r="A186" s="51"/>
      <c r="B186" s="51"/>
      <c r="C186" s="139"/>
      <c r="D186" s="140"/>
      <c r="E186" s="140"/>
      <c r="F186" s="139"/>
      <c r="G186" s="139"/>
      <c r="H186" s="139"/>
      <c r="I186" s="139"/>
    </row>
    <row r="187" spans="1:9" x14ac:dyDescent="0.2">
      <c r="A187" s="51"/>
      <c r="B187" s="51"/>
      <c r="C187" s="139"/>
      <c r="D187" s="140"/>
      <c r="E187" s="140"/>
      <c r="F187" s="139"/>
      <c r="G187" s="139"/>
      <c r="H187" s="139"/>
      <c r="I187" s="139"/>
    </row>
    <row r="188" spans="1:9" x14ac:dyDescent="0.2">
      <c r="A188" s="51"/>
      <c r="B188" s="51"/>
      <c r="C188" s="139"/>
      <c r="D188" s="140"/>
      <c r="E188" s="140"/>
      <c r="F188" s="139"/>
      <c r="G188" s="139"/>
      <c r="H188" s="139"/>
      <c r="I188" s="139"/>
    </row>
    <row r="189" spans="1:9" x14ac:dyDescent="0.2">
      <c r="A189" s="51"/>
      <c r="B189" s="51"/>
      <c r="C189" s="139"/>
      <c r="D189" s="140"/>
      <c r="E189" s="140"/>
      <c r="F189" s="139"/>
      <c r="G189" s="139"/>
      <c r="H189" s="139"/>
      <c r="I189" s="139"/>
    </row>
    <row r="190" spans="1:9" x14ac:dyDescent="0.2">
      <c r="A190" s="51"/>
      <c r="B190" s="51"/>
      <c r="C190" s="139"/>
      <c r="D190" s="140"/>
      <c r="E190" s="140"/>
      <c r="F190" s="139"/>
      <c r="G190" s="139"/>
      <c r="H190" s="139"/>
      <c r="I190" s="139"/>
    </row>
    <row r="191" spans="1:9" x14ac:dyDescent="0.2">
      <c r="A191" s="51"/>
      <c r="B191" s="51"/>
      <c r="C191" s="139"/>
      <c r="D191" s="140"/>
      <c r="E191" s="140"/>
      <c r="F191" s="139"/>
      <c r="G191" s="139"/>
      <c r="H191" s="139"/>
      <c r="I191" s="139"/>
    </row>
    <row r="192" spans="1:9" x14ac:dyDescent="0.2">
      <c r="A192" s="51"/>
      <c r="B192" s="51"/>
      <c r="C192" s="139"/>
      <c r="D192" s="140"/>
      <c r="E192" s="140"/>
      <c r="F192" s="139"/>
      <c r="G192" s="139"/>
      <c r="H192" s="139"/>
      <c r="I192" s="139"/>
    </row>
    <row r="193" spans="1:9" x14ac:dyDescent="0.2">
      <c r="A193" s="51"/>
      <c r="B193" s="51"/>
      <c r="C193" s="139"/>
      <c r="D193" s="140"/>
      <c r="E193" s="140"/>
      <c r="F193" s="139"/>
      <c r="G193" s="139"/>
      <c r="H193" s="139"/>
      <c r="I193" s="139"/>
    </row>
    <row r="194" spans="1:9" x14ac:dyDescent="0.2">
      <c r="A194" s="51"/>
      <c r="B194" s="51"/>
      <c r="C194" s="139"/>
      <c r="D194" s="140"/>
      <c r="E194" s="140"/>
      <c r="F194" s="139"/>
      <c r="G194" s="139"/>
      <c r="H194" s="139"/>
      <c r="I194" s="139"/>
    </row>
    <row r="195" spans="1:9" x14ac:dyDescent="0.2">
      <c r="A195" s="51"/>
      <c r="B195" s="51"/>
      <c r="C195" s="139"/>
      <c r="D195" s="140"/>
      <c r="E195" s="140"/>
      <c r="F195" s="139"/>
      <c r="G195" s="139"/>
      <c r="H195" s="139"/>
      <c r="I195" s="139"/>
    </row>
    <row r="196" spans="1:9" x14ac:dyDescent="0.2">
      <c r="A196" s="51"/>
      <c r="B196" s="51"/>
      <c r="C196" s="139"/>
      <c r="D196" s="140"/>
      <c r="E196" s="140"/>
      <c r="F196" s="139"/>
      <c r="G196" s="139"/>
      <c r="H196" s="139"/>
      <c r="I196" s="139"/>
    </row>
    <row r="197" spans="1:9" x14ac:dyDescent="0.2">
      <c r="A197" s="51"/>
      <c r="B197" s="51"/>
      <c r="C197" s="139"/>
      <c r="D197" s="140"/>
      <c r="E197" s="140"/>
      <c r="F197" s="139"/>
      <c r="G197" s="139"/>
      <c r="H197" s="139"/>
      <c r="I197" s="139"/>
    </row>
    <row r="198" spans="1:9" x14ac:dyDescent="0.2">
      <c r="A198" s="51"/>
      <c r="B198" s="51"/>
      <c r="C198" s="139"/>
      <c r="D198" s="140"/>
      <c r="E198" s="140"/>
      <c r="F198" s="139"/>
      <c r="G198" s="139"/>
      <c r="H198" s="139"/>
      <c r="I198" s="139"/>
    </row>
    <row r="199" spans="1:9" x14ac:dyDescent="0.2">
      <c r="A199" s="51"/>
      <c r="B199" s="51"/>
      <c r="C199" s="139"/>
      <c r="D199" s="140"/>
      <c r="E199" s="140"/>
      <c r="F199" s="139"/>
      <c r="G199" s="139"/>
      <c r="H199" s="139"/>
      <c r="I199" s="139"/>
    </row>
    <row r="200" spans="1:9" x14ac:dyDescent="0.2">
      <c r="A200" s="51"/>
      <c r="B200" s="51"/>
      <c r="C200" s="139"/>
      <c r="D200" s="140"/>
      <c r="E200" s="140"/>
      <c r="F200" s="139"/>
      <c r="G200" s="139"/>
      <c r="H200" s="139"/>
      <c r="I200" s="139"/>
    </row>
    <row r="201" spans="1:9" x14ac:dyDescent="0.2">
      <c r="A201" s="51"/>
      <c r="B201" s="51"/>
      <c r="C201" s="139"/>
      <c r="D201" s="140"/>
      <c r="E201" s="140"/>
      <c r="F201" s="139"/>
      <c r="G201" s="139"/>
      <c r="H201" s="139"/>
      <c r="I201" s="139"/>
    </row>
    <row r="202" spans="1:9" x14ac:dyDescent="0.2">
      <c r="A202" s="51"/>
      <c r="B202" s="51"/>
      <c r="C202" s="139"/>
      <c r="D202" s="140"/>
      <c r="E202" s="140"/>
      <c r="F202" s="139"/>
      <c r="G202" s="139"/>
      <c r="H202" s="139"/>
      <c r="I202" s="139"/>
    </row>
    <row r="203" spans="1:9" x14ac:dyDescent="0.2">
      <c r="A203" s="51"/>
      <c r="B203" s="51"/>
      <c r="C203" s="139"/>
      <c r="D203" s="140"/>
      <c r="E203" s="140"/>
      <c r="F203" s="139"/>
      <c r="G203" s="139"/>
      <c r="H203" s="139"/>
      <c r="I203" s="139"/>
    </row>
    <row r="204" spans="1:9" x14ac:dyDescent="0.2">
      <c r="A204" s="51"/>
      <c r="B204" s="51"/>
      <c r="C204" s="139"/>
      <c r="D204" s="140"/>
      <c r="E204" s="140"/>
      <c r="F204" s="139"/>
      <c r="G204" s="139"/>
      <c r="H204" s="139"/>
      <c r="I204" s="139"/>
    </row>
    <row r="205" spans="1:9" x14ac:dyDescent="0.2">
      <c r="A205" s="51"/>
      <c r="B205" s="51"/>
      <c r="C205" s="139"/>
      <c r="D205" s="140"/>
      <c r="E205" s="140"/>
      <c r="F205" s="139"/>
      <c r="G205" s="139"/>
      <c r="H205" s="139"/>
      <c r="I205" s="139"/>
    </row>
    <row r="206" spans="1:9" x14ac:dyDescent="0.2">
      <c r="A206" s="51"/>
      <c r="B206" s="51"/>
      <c r="C206" s="139"/>
      <c r="D206" s="140"/>
      <c r="E206" s="140"/>
      <c r="F206" s="139"/>
      <c r="G206" s="139"/>
      <c r="H206" s="139"/>
      <c r="I206" s="139"/>
    </row>
    <row r="207" spans="1:9" x14ac:dyDescent="0.2">
      <c r="A207" s="51"/>
      <c r="B207" s="51"/>
      <c r="C207" s="139"/>
      <c r="D207" s="140"/>
      <c r="E207" s="140"/>
      <c r="F207" s="139"/>
      <c r="G207" s="139"/>
      <c r="H207" s="139"/>
      <c r="I207" s="139"/>
    </row>
    <row r="208" spans="1:9" x14ac:dyDescent="0.2">
      <c r="A208" s="51"/>
      <c r="B208" s="51"/>
      <c r="C208" s="139"/>
      <c r="D208" s="140"/>
      <c r="E208" s="140"/>
      <c r="F208" s="139"/>
      <c r="G208" s="139"/>
      <c r="H208" s="139"/>
      <c r="I208" s="139"/>
    </row>
    <row r="209" spans="1:9" x14ac:dyDescent="0.2">
      <c r="A209" s="51"/>
      <c r="B209" s="51"/>
      <c r="C209" s="139"/>
      <c r="D209" s="140"/>
      <c r="E209" s="140"/>
      <c r="F209" s="139"/>
      <c r="G209" s="139"/>
      <c r="H209" s="139"/>
      <c r="I209" s="139"/>
    </row>
    <row r="210" spans="1:9" x14ac:dyDescent="0.2">
      <c r="A210" s="51"/>
      <c r="B210" s="51"/>
      <c r="C210" s="139"/>
      <c r="D210" s="140"/>
      <c r="E210" s="140"/>
      <c r="F210" s="139"/>
      <c r="G210" s="139"/>
      <c r="H210" s="139"/>
      <c r="I210" s="139"/>
    </row>
    <row r="211" spans="1:9" x14ac:dyDescent="0.2">
      <c r="A211" s="51"/>
      <c r="B211" s="51"/>
      <c r="C211" s="139"/>
      <c r="D211" s="140"/>
      <c r="E211" s="140"/>
      <c r="F211" s="139"/>
      <c r="G211" s="139"/>
      <c r="H211" s="139"/>
      <c r="I211" s="139"/>
    </row>
    <row r="212" spans="1:9" x14ac:dyDescent="0.2">
      <c r="A212" s="51"/>
      <c r="B212" s="51"/>
      <c r="C212" s="139"/>
      <c r="D212" s="140"/>
      <c r="E212" s="140"/>
      <c r="F212" s="139"/>
      <c r="G212" s="139"/>
      <c r="H212" s="139"/>
      <c r="I212" s="139"/>
    </row>
    <row r="213" spans="1:9" x14ac:dyDescent="0.2">
      <c r="A213" s="51"/>
      <c r="B213" s="51"/>
      <c r="C213" s="139"/>
      <c r="D213" s="140"/>
      <c r="E213" s="140"/>
      <c r="F213" s="139"/>
      <c r="G213" s="139"/>
      <c r="H213" s="139"/>
      <c r="I213" s="139"/>
    </row>
    <row r="214" spans="1:9" x14ac:dyDescent="0.2">
      <c r="A214" s="51"/>
      <c r="B214" s="51"/>
      <c r="C214" s="139"/>
      <c r="D214" s="140"/>
      <c r="E214" s="140"/>
      <c r="F214" s="139"/>
      <c r="G214" s="139"/>
      <c r="H214" s="139"/>
      <c r="I214" s="139"/>
    </row>
    <row r="215" spans="1:9" x14ac:dyDescent="0.2">
      <c r="A215" s="51"/>
      <c r="B215" s="51"/>
      <c r="C215" s="139"/>
      <c r="D215" s="140"/>
      <c r="E215" s="140"/>
      <c r="F215" s="139"/>
      <c r="G215" s="139"/>
      <c r="H215" s="139"/>
      <c r="I215" s="139"/>
    </row>
    <row r="216" spans="1:9" x14ac:dyDescent="0.2">
      <c r="A216" s="51"/>
      <c r="B216" s="51"/>
      <c r="C216" s="139"/>
      <c r="D216" s="140"/>
      <c r="E216" s="140"/>
      <c r="F216" s="139"/>
      <c r="G216" s="139"/>
      <c r="H216" s="139"/>
      <c r="I216" s="139"/>
    </row>
    <row r="217" spans="1:9" x14ac:dyDescent="0.2">
      <c r="A217" s="51"/>
      <c r="B217" s="51"/>
      <c r="C217" s="139"/>
      <c r="D217" s="140"/>
      <c r="E217" s="140"/>
      <c r="F217" s="139"/>
      <c r="G217" s="139"/>
      <c r="H217" s="139"/>
      <c r="I217" s="139"/>
    </row>
    <row r="218" spans="1:9" x14ac:dyDescent="0.2">
      <c r="A218" s="51"/>
      <c r="B218" s="51"/>
      <c r="C218" s="139"/>
      <c r="D218" s="140"/>
      <c r="E218" s="140"/>
      <c r="F218" s="139"/>
      <c r="G218" s="139"/>
      <c r="H218" s="139"/>
      <c r="I218" s="139"/>
    </row>
    <row r="219" spans="1:9" x14ac:dyDescent="0.2">
      <c r="A219" s="51"/>
      <c r="B219" s="51"/>
      <c r="C219" s="139"/>
      <c r="D219" s="140"/>
      <c r="E219" s="140"/>
      <c r="F219" s="139"/>
      <c r="G219" s="139"/>
      <c r="H219" s="139"/>
      <c r="I219" s="139"/>
    </row>
    <row r="220" spans="1:9" x14ac:dyDescent="0.2">
      <c r="A220" s="51"/>
      <c r="B220" s="51"/>
      <c r="C220" s="139"/>
      <c r="D220" s="140"/>
      <c r="E220" s="140"/>
      <c r="F220" s="139"/>
      <c r="G220" s="139"/>
      <c r="H220" s="139"/>
      <c r="I220" s="139"/>
    </row>
    <row r="221" spans="1:9" x14ac:dyDescent="0.2">
      <c r="A221" s="51"/>
      <c r="B221" s="51"/>
      <c r="C221" s="139"/>
      <c r="D221" s="140"/>
      <c r="E221" s="140"/>
      <c r="F221" s="139"/>
      <c r="G221" s="139"/>
      <c r="H221" s="139"/>
      <c r="I221" s="139"/>
    </row>
    <row r="222" spans="1:9" x14ac:dyDescent="0.2">
      <c r="A222" s="51"/>
      <c r="B222" s="51"/>
      <c r="C222" s="139"/>
      <c r="D222" s="140"/>
      <c r="E222" s="140"/>
      <c r="F222" s="139"/>
      <c r="G222" s="139"/>
      <c r="H222" s="139"/>
      <c r="I222" s="139"/>
    </row>
    <row r="223" spans="1:9" x14ac:dyDescent="0.2">
      <c r="A223" s="51"/>
      <c r="B223" s="51"/>
      <c r="C223" s="139"/>
      <c r="D223" s="140"/>
      <c r="E223" s="140"/>
      <c r="F223" s="139"/>
      <c r="G223" s="139"/>
      <c r="H223" s="139"/>
      <c r="I223" s="139"/>
    </row>
    <row r="224" spans="1:9" x14ac:dyDescent="0.2">
      <c r="A224" s="51"/>
      <c r="B224" s="51"/>
      <c r="C224" s="139"/>
      <c r="D224" s="140"/>
      <c r="E224" s="140"/>
      <c r="F224" s="139"/>
      <c r="G224" s="139"/>
      <c r="H224" s="139"/>
      <c r="I224" s="139"/>
    </row>
    <row r="225" spans="1:9" x14ac:dyDescent="0.2">
      <c r="A225" s="51"/>
      <c r="B225" s="51"/>
      <c r="C225" s="139"/>
      <c r="D225" s="140"/>
      <c r="E225" s="140"/>
      <c r="F225" s="139"/>
      <c r="G225" s="139"/>
      <c r="H225" s="139"/>
      <c r="I225" s="139"/>
    </row>
    <row r="226" spans="1:9" x14ac:dyDescent="0.2">
      <c r="A226" s="51"/>
      <c r="B226" s="51"/>
      <c r="C226" s="139"/>
      <c r="D226" s="140"/>
      <c r="E226" s="140"/>
      <c r="F226" s="139"/>
      <c r="G226" s="139"/>
      <c r="H226" s="139"/>
      <c r="I226" s="139"/>
    </row>
    <row r="227" spans="1:9" x14ac:dyDescent="0.2">
      <c r="A227" s="51"/>
      <c r="B227" s="51"/>
      <c r="C227" s="139"/>
      <c r="D227" s="140"/>
      <c r="E227" s="140"/>
      <c r="F227" s="139"/>
      <c r="G227" s="139"/>
      <c r="H227" s="139"/>
      <c r="I227" s="139"/>
    </row>
    <row r="228" spans="1:9" x14ac:dyDescent="0.2">
      <c r="A228" s="51"/>
      <c r="B228" s="51"/>
      <c r="C228" s="139"/>
      <c r="D228" s="140"/>
      <c r="E228" s="140"/>
      <c r="F228" s="139"/>
      <c r="G228" s="139"/>
      <c r="H228" s="139"/>
      <c r="I228" s="139"/>
    </row>
    <row r="229" spans="1:9" x14ac:dyDescent="0.2">
      <c r="A229" s="51"/>
      <c r="B229" s="51"/>
      <c r="C229" s="139"/>
      <c r="D229" s="140"/>
      <c r="E229" s="140"/>
      <c r="F229" s="139"/>
      <c r="G229" s="139"/>
      <c r="H229" s="139"/>
      <c r="I229" s="139"/>
    </row>
    <row r="230" spans="1:9" x14ac:dyDescent="0.2">
      <c r="A230" s="51"/>
      <c r="B230" s="51"/>
      <c r="C230" s="139"/>
      <c r="D230" s="140"/>
      <c r="E230" s="140"/>
      <c r="F230" s="139"/>
      <c r="G230" s="139"/>
      <c r="H230" s="139"/>
      <c r="I230" s="139"/>
    </row>
    <row r="231" spans="1:9" x14ac:dyDescent="0.2">
      <c r="A231" s="51"/>
      <c r="B231" s="51"/>
      <c r="C231" s="139"/>
      <c r="D231" s="140"/>
      <c r="E231" s="140"/>
      <c r="F231" s="139"/>
      <c r="G231" s="139"/>
      <c r="H231" s="139"/>
      <c r="I231" s="139"/>
    </row>
    <row r="232" spans="1:9" x14ac:dyDescent="0.2">
      <c r="A232" s="51"/>
      <c r="B232" s="51"/>
      <c r="C232" s="139"/>
      <c r="D232" s="140"/>
      <c r="E232" s="140"/>
      <c r="F232" s="139"/>
      <c r="G232" s="139"/>
      <c r="H232" s="139"/>
      <c r="I232" s="139"/>
    </row>
    <row r="233" spans="1:9" x14ac:dyDescent="0.2">
      <c r="A233" s="51"/>
      <c r="B233" s="51"/>
      <c r="C233" s="139"/>
      <c r="D233" s="140"/>
      <c r="E233" s="140"/>
      <c r="F233" s="139"/>
      <c r="G233" s="139"/>
      <c r="H233" s="139"/>
      <c r="I233" s="139"/>
    </row>
    <row r="234" spans="1:9" x14ac:dyDescent="0.2">
      <c r="A234" s="51"/>
      <c r="B234" s="51"/>
      <c r="C234" s="139"/>
      <c r="D234" s="140"/>
      <c r="E234" s="140"/>
      <c r="F234" s="139"/>
      <c r="G234" s="139"/>
      <c r="H234" s="139"/>
      <c r="I234" s="139"/>
    </row>
    <row r="235" spans="1:9" x14ac:dyDescent="0.2">
      <c r="A235" s="51"/>
      <c r="B235" s="51"/>
      <c r="C235" s="139"/>
      <c r="D235" s="140"/>
      <c r="E235" s="140"/>
      <c r="F235" s="139"/>
      <c r="G235" s="139"/>
      <c r="H235" s="139"/>
      <c r="I235" s="139"/>
    </row>
    <row r="236" spans="1:9" x14ac:dyDescent="0.2">
      <c r="A236" s="51"/>
      <c r="B236" s="51"/>
      <c r="C236" s="139"/>
      <c r="D236" s="140"/>
      <c r="E236" s="140"/>
      <c r="F236" s="139"/>
      <c r="G236" s="139"/>
      <c r="H236" s="139"/>
      <c r="I236" s="139"/>
    </row>
    <row r="237" spans="1:9" x14ac:dyDescent="0.2">
      <c r="A237" s="51"/>
      <c r="B237" s="51"/>
      <c r="C237" s="139"/>
      <c r="D237" s="140"/>
      <c r="E237" s="140"/>
      <c r="F237" s="139"/>
      <c r="G237" s="139"/>
      <c r="H237" s="139"/>
      <c r="I237" s="139"/>
    </row>
    <row r="238" spans="1:9" x14ac:dyDescent="0.2">
      <c r="A238" s="51"/>
      <c r="B238" s="51"/>
      <c r="C238" s="139"/>
      <c r="D238" s="140"/>
      <c r="E238" s="140"/>
      <c r="F238" s="139"/>
      <c r="G238" s="139"/>
      <c r="H238" s="139"/>
      <c r="I238" s="139"/>
    </row>
    <row r="239" spans="1:9" x14ac:dyDescent="0.2">
      <c r="A239" s="51"/>
      <c r="B239" s="51"/>
      <c r="C239" s="139"/>
      <c r="D239" s="140"/>
      <c r="E239" s="140"/>
      <c r="F239" s="139"/>
      <c r="G239" s="139"/>
      <c r="H239" s="139"/>
      <c r="I239" s="139"/>
    </row>
    <row r="240" spans="1:9" x14ac:dyDescent="0.2">
      <c r="A240" s="51"/>
      <c r="B240" s="51"/>
      <c r="C240" s="139"/>
      <c r="D240" s="140"/>
      <c r="E240" s="140"/>
      <c r="F240" s="139"/>
      <c r="G240" s="139"/>
      <c r="H240" s="139"/>
      <c r="I240" s="139"/>
    </row>
    <row r="241" spans="1:9" x14ac:dyDescent="0.2">
      <c r="A241" s="51"/>
      <c r="B241" s="51"/>
      <c r="C241" s="139"/>
      <c r="D241" s="140"/>
      <c r="E241" s="140"/>
      <c r="F241" s="139"/>
      <c r="G241" s="139"/>
      <c r="H241" s="139"/>
      <c r="I241" s="139"/>
    </row>
    <row r="242" spans="1:9" x14ac:dyDescent="0.2">
      <c r="A242" s="51"/>
      <c r="B242" s="51"/>
      <c r="C242" s="139"/>
      <c r="D242" s="140"/>
      <c r="E242" s="140"/>
      <c r="F242" s="139"/>
      <c r="G242" s="139"/>
      <c r="H242" s="139"/>
      <c r="I242" s="139"/>
    </row>
    <row r="243" spans="1:9" x14ac:dyDescent="0.2">
      <c r="A243" s="51"/>
      <c r="B243" s="51"/>
      <c r="C243" s="139"/>
      <c r="D243" s="140"/>
      <c r="E243" s="140"/>
      <c r="F243" s="139"/>
      <c r="G243" s="139"/>
      <c r="H243" s="139"/>
      <c r="I243" s="139"/>
    </row>
    <row r="244" spans="1:9" x14ac:dyDescent="0.2">
      <c r="A244" s="51"/>
      <c r="B244" s="51"/>
      <c r="C244" s="139"/>
      <c r="D244" s="140"/>
      <c r="E244" s="140"/>
      <c r="F244" s="139"/>
      <c r="G244" s="139"/>
      <c r="H244" s="139"/>
      <c r="I244" s="139"/>
    </row>
    <row r="245" spans="1:9" x14ac:dyDescent="0.2">
      <c r="A245" s="51"/>
      <c r="B245" s="51"/>
      <c r="C245" s="139"/>
      <c r="D245" s="140"/>
      <c r="E245" s="140"/>
      <c r="F245" s="139"/>
      <c r="G245" s="139"/>
      <c r="H245" s="139"/>
      <c r="I245" s="139"/>
    </row>
    <row r="246" spans="1:9" x14ac:dyDescent="0.2">
      <c r="A246" s="51"/>
      <c r="B246" s="51"/>
      <c r="C246" s="139"/>
      <c r="D246" s="140"/>
      <c r="E246" s="140"/>
      <c r="F246" s="139"/>
      <c r="G246" s="139"/>
      <c r="H246" s="139"/>
      <c r="I246" s="139"/>
    </row>
    <row r="247" spans="1:9" x14ac:dyDescent="0.2">
      <c r="A247" s="51"/>
      <c r="B247" s="51"/>
      <c r="C247" s="139"/>
      <c r="D247" s="140"/>
      <c r="E247" s="140"/>
      <c r="F247" s="139"/>
      <c r="G247" s="139"/>
      <c r="H247" s="139"/>
      <c r="I247" s="139"/>
    </row>
    <row r="248" spans="1:9" x14ac:dyDescent="0.2">
      <c r="A248" s="51"/>
      <c r="B248" s="51"/>
      <c r="C248" s="139"/>
      <c r="D248" s="140"/>
      <c r="E248" s="140"/>
      <c r="F248" s="139"/>
      <c r="G248" s="139"/>
      <c r="H248" s="139"/>
      <c r="I248" s="139"/>
    </row>
    <row r="249" spans="1:9" x14ac:dyDescent="0.2">
      <c r="A249" s="51"/>
      <c r="B249" s="51"/>
      <c r="C249" s="139"/>
      <c r="D249" s="140"/>
      <c r="E249" s="140"/>
      <c r="F249" s="139"/>
      <c r="G249" s="139"/>
      <c r="H249" s="139"/>
      <c r="I249" s="139"/>
    </row>
    <row r="250" spans="1:9" x14ac:dyDescent="0.2">
      <c r="A250" s="51"/>
      <c r="B250" s="51"/>
      <c r="C250" s="139"/>
      <c r="D250" s="140"/>
      <c r="E250" s="140"/>
      <c r="F250" s="139"/>
      <c r="G250" s="139"/>
      <c r="H250" s="139"/>
      <c r="I250" s="139"/>
    </row>
    <row r="251" spans="1:9" x14ac:dyDescent="0.2">
      <c r="A251" s="51"/>
      <c r="B251" s="51"/>
      <c r="C251" s="139"/>
      <c r="D251" s="140"/>
      <c r="E251" s="140"/>
      <c r="F251" s="139"/>
      <c r="G251" s="139"/>
      <c r="H251" s="139"/>
      <c r="I251" s="139"/>
    </row>
    <row r="252" spans="1:9" x14ac:dyDescent="0.2">
      <c r="A252" s="51"/>
      <c r="B252" s="51"/>
      <c r="C252" s="139"/>
      <c r="D252" s="140"/>
      <c r="E252" s="140"/>
      <c r="F252" s="139"/>
      <c r="G252" s="139"/>
      <c r="H252" s="139"/>
      <c r="I252" s="139"/>
    </row>
    <row r="253" spans="1:9" x14ac:dyDescent="0.2">
      <c r="A253" s="51"/>
      <c r="B253" s="51"/>
      <c r="C253" s="139"/>
      <c r="D253" s="140"/>
      <c r="E253" s="140"/>
      <c r="F253" s="139"/>
      <c r="G253" s="139"/>
      <c r="H253" s="139"/>
      <c r="I253" s="139"/>
    </row>
    <row r="254" spans="1:9" x14ac:dyDescent="0.2">
      <c r="A254" s="51"/>
      <c r="B254" s="51"/>
      <c r="C254" s="139"/>
      <c r="D254" s="140"/>
      <c r="E254" s="140"/>
      <c r="F254" s="139"/>
      <c r="G254" s="139"/>
      <c r="H254" s="139"/>
      <c r="I254" s="139"/>
    </row>
    <row r="255" spans="1:9" x14ac:dyDescent="0.2">
      <c r="A255" s="51"/>
      <c r="B255" s="51"/>
      <c r="C255" s="139"/>
      <c r="D255" s="140"/>
      <c r="E255" s="140"/>
      <c r="F255" s="139"/>
      <c r="G255" s="139"/>
      <c r="H255" s="139"/>
      <c r="I255" s="139"/>
    </row>
    <row r="256" spans="1:9" x14ac:dyDescent="0.2">
      <c r="A256" s="51"/>
      <c r="B256" s="51"/>
      <c r="C256" s="139"/>
      <c r="D256" s="140"/>
      <c r="E256" s="140"/>
      <c r="F256" s="139"/>
      <c r="G256" s="139"/>
      <c r="H256" s="139"/>
      <c r="I256" s="139"/>
    </row>
    <row r="257" spans="1:9" x14ac:dyDescent="0.2">
      <c r="A257" s="51"/>
      <c r="B257" s="51"/>
      <c r="C257" s="139"/>
      <c r="D257" s="140"/>
      <c r="E257" s="140"/>
      <c r="F257" s="139"/>
      <c r="G257" s="139"/>
      <c r="H257" s="139"/>
      <c r="I257" s="139"/>
    </row>
    <row r="258" spans="1:9" x14ac:dyDescent="0.2">
      <c r="A258" s="51"/>
      <c r="B258" s="51"/>
      <c r="C258" s="139"/>
      <c r="D258" s="140"/>
      <c r="E258" s="140"/>
      <c r="F258" s="139"/>
      <c r="G258" s="139"/>
      <c r="H258" s="139"/>
      <c r="I258" s="139"/>
    </row>
    <row r="259" spans="1:9" x14ac:dyDescent="0.2">
      <c r="A259" s="51"/>
      <c r="B259" s="51"/>
      <c r="C259" s="139"/>
      <c r="D259" s="140"/>
      <c r="E259" s="140"/>
      <c r="F259" s="139"/>
      <c r="G259" s="139"/>
      <c r="H259" s="139"/>
      <c r="I259" s="139"/>
    </row>
    <row r="260" spans="1:9" x14ac:dyDescent="0.2">
      <c r="A260" s="51"/>
      <c r="B260" s="51"/>
      <c r="C260" s="139"/>
      <c r="D260" s="140"/>
      <c r="E260" s="140"/>
      <c r="F260" s="139"/>
      <c r="G260" s="139"/>
      <c r="H260" s="139"/>
      <c r="I260" s="139"/>
    </row>
    <row r="261" spans="1:9" x14ac:dyDescent="0.2">
      <c r="A261" s="51"/>
      <c r="B261" s="51"/>
      <c r="C261" s="139"/>
      <c r="D261" s="140"/>
      <c r="E261" s="140"/>
      <c r="F261" s="139"/>
      <c r="G261" s="139"/>
      <c r="H261" s="139"/>
      <c r="I261" s="139"/>
    </row>
    <row r="262" spans="1:9" x14ac:dyDescent="0.2">
      <c r="A262" s="51"/>
      <c r="B262" s="51"/>
      <c r="C262" s="139"/>
      <c r="D262" s="140"/>
      <c r="E262" s="140"/>
      <c r="F262" s="139"/>
      <c r="G262" s="139"/>
      <c r="H262" s="139"/>
      <c r="I262" s="139"/>
    </row>
    <row r="263" spans="1:9" x14ac:dyDescent="0.2">
      <c r="A263" s="51"/>
      <c r="B263" s="51"/>
      <c r="C263" s="139"/>
      <c r="D263" s="140"/>
      <c r="E263" s="140"/>
      <c r="F263" s="139"/>
      <c r="G263" s="139"/>
      <c r="H263" s="139"/>
      <c r="I263" s="139"/>
    </row>
    <row r="264" spans="1:9" x14ac:dyDescent="0.2">
      <c r="A264" s="51"/>
      <c r="B264" s="51"/>
      <c r="C264" s="139"/>
      <c r="D264" s="140"/>
      <c r="E264" s="140"/>
      <c r="F264" s="139"/>
      <c r="G264" s="139"/>
      <c r="H264" s="139"/>
      <c r="I264" s="139"/>
    </row>
    <row r="265" spans="1:9" x14ac:dyDescent="0.2">
      <c r="A265" s="51"/>
      <c r="B265" s="51"/>
      <c r="C265" s="139"/>
      <c r="D265" s="140"/>
      <c r="E265" s="140"/>
      <c r="F265" s="139"/>
      <c r="G265" s="139"/>
      <c r="H265" s="139"/>
      <c r="I265" s="139"/>
    </row>
    <row r="266" spans="1:9" x14ac:dyDescent="0.2">
      <c r="A266" s="51"/>
      <c r="B266" s="51"/>
      <c r="C266" s="139"/>
      <c r="D266" s="140"/>
      <c r="E266" s="140"/>
      <c r="F266" s="139"/>
      <c r="G266" s="139"/>
      <c r="H266" s="139"/>
      <c r="I266" s="139"/>
    </row>
    <row r="267" spans="1:9" x14ac:dyDescent="0.2">
      <c r="A267" s="51"/>
      <c r="B267" s="51"/>
      <c r="C267" s="139"/>
      <c r="D267" s="140"/>
      <c r="E267" s="140"/>
      <c r="F267" s="139"/>
      <c r="G267" s="139"/>
      <c r="H267" s="139"/>
      <c r="I267" s="139"/>
    </row>
    <row r="268" spans="1:9" x14ac:dyDescent="0.2">
      <c r="A268" s="51"/>
      <c r="B268" s="51"/>
      <c r="C268" s="139"/>
      <c r="D268" s="140"/>
      <c r="E268" s="140"/>
      <c r="F268" s="139"/>
      <c r="G268" s="139"/>
      <c r="H268" s="139"/>
      <c r="I268" s="139"/>
    </row>
    <row r="269" spans="1:9" x14ac:dyDescent="0.2">
      <c r="A269" s="51"/>
      <c r="B269" s="51"/>
      <c r="C269" s="139"/>
      <c r="D269" s="140"/>
      <c r="E269" s="140"/>
      <c r="F269" s="139"/>
      <c r="G269" s="139"/>
      <c r="H269" s="139"/>
      <c r="I269" s="139"/>
    </row>
    <row r="270" spans="1:9" x14ac:dyDescent="0.2">
      <c r="A270" s="51"/>
      <c r="B270" s="51"/>
      <c r="C270" s="139"/>
      <c r="D270" s="140"/>
      <c r="E270" s="140"/>
      <c r="F270" s="139"/>
      <c r="G270" s="139"/>
      <c r="H270" s="139"/>
      <c r="I270" s="139"/>
    </row>
    <row r="271" spans="1:9" x14ac:dyDescent="0.2">
      <c r="A271" s="51"/>
      <c r="B271" s="51"/>
      <c r="C271" s="139"/>
      <c r="D271" s="140"/>
      <c r="E271" s="140"/>
      <c r="F271" s="139"/>
      <c r="G271" s="139"/>
      <c r="H271" s="139"/>
      <c r="I271" s="139"/>
    </row>
    <row r="272" spans="1:9" x14ac:dyDescent="0.2">
      <c r="A272" s="51"/>
      <c r="B272" s="51"/>
      <c r="C272" s="139"/>
      <c r="D272" s="140"/>
      <c r="E272" s="140"/>
      <c r="F272" s="139"/>
      <c r="G272" s="139"/>
      <c r="H272" s="139"/>
      <c r="I272" s="139"/>
    </row>
    <row r="273" spans="1:9" x14ac:dyDescent="0.2">
      <c r="A273" s="51"/>
      <c r="B273" s="51"/>
      <c r="C273" s="139"/>
      <c r="D273" s="140"/>
      <c r="E273" s="140"/>
      <c r="F273" s="139"/>
      <c r="G273" s="139"/>
      <c r="H273" s="139"/>
      <c r="I273" s="139"/>
    </row>
    <row r="274" spans="1:9" x14ac:dyDescent="0.2">
      <c r="A274" s="51"/>
      <c r="B274" s="51"/>
      <c r="C274" s="139"/>
      <c r="D274" s="140"/>
      <c r="E274" s="140"/>
      <c r="F274" s="139"/>
      <c r="G274" s="139"/>
      <c r="H274" s="139"/>
      <c r="I274" s="139"/>
    </row>
    <row r="275" spans="1:9" x14ac:dyDescent="0.2">
      <c r="A275" s="51"/>
      <c r="B275" s="51"/>
      <c r="C275" s="139"/>
      <c r="D275" s="140"/>
      <c r="E275" s="140"/>
      <c r="F275" s="139"/>
      <c r="G275" s="139"/>
      <c r="H275" s="139"/>
      <c r="I275" s="139"/>
    </row>
    <row r="276" spans="1:9" x14ac:dyDescent="0.2">
      <c r="A276" s="51"/>
      <c r="B276" s="51"/>
      <c r="C276" s="139"/>
      <c r="D276" s="140"/>
      <c r="E276" s="140"/>
      <c r="F276" s="139"/>
      <c r="G276" s="139"/>
      <c r="H276" s="139"/>
      <c r="I276" s="139"/>
    </row>
    <row r="277" spans="1:9" x14ac:dyDescent="0.2">
      <c r="A277" s="51"/>
      <c r="B277" s="51"/>
      <c r="C277" s="139"/>
      <c r="D277" s="140"/>
      <c r="E277" s="140"/>
      <c r="F277" s="139"/>
      <c r="G277" s="139"/>
      <c r="H277" s="139"/>
      <c r="I277" s="139"/>
    </row>
    <row r="278" spans="1:9" x14ac:dyDescent="0.2">
      <c r="A278" s="51"/>
      <c r="B278" s="51"/>
      <c r="C278" s="139"/>
      <c r="D278" s="140"/>
      <c r="E278" s="140"/>
      <c r="F278" s="139"/>
      <c r="G278" s="139"/>
      <c r="H278" s="139"/>
      <c r="I278" s="139"/>
    </row>
    <row r="279" spans="1:9" x14ac:dyDescent="0.2">
      <c r="A279" s="51"/>
      <c r="B279" s="51"/>
      <c r="C279" s="139"/>
      <c r="D279" s="140"/>
      <c r="E279" s="140"/>
      <c r="F279" s="139"/>
      <c r="G279" s="139"/>
      <c r="H279" s="139"/>
      <c r="I279" s="139"/>
    </row>
    <row r="280" spans="1:9" x14ac:dyDescent="0.2">
      <c r="A280" s="51"/>
      <c r="B280" s="51"/>
      <c r="C280" s="139"/>
      <c r="D280" s="140"/>
      <c r="E280" s="140"/>
      <c r="F280" s="139"/>
      <c r="G280" s="139"/>
      <c r="H280" s="139"/>
      <c r="I280" s="139"/>
    </row>
    <row r="281" spans="1:9" x14ac:dyDescent="0.2">
      <c r="A281" s="51"/>
      <c r="B281" s="51"/>
      <c r="C281" s="139"/>
      <c r="D281" s="140"/>
      <c r="E281" s="140"/>
      <c r="F281" s="139"/>
      <c r="G281" s="139"/>
      <c r="H281" s="139"/>
      <c r="I281" s="139"/>
    </row>
    <row r="282" spans="1:9" x14ac:dyDescent="0.2">
      <c r="A282" s="51"/>
      <c r="B282" s="51"/>
      <c r="C282" s="139"/>
      <c r="D282" s="140"/>
      <c r="E282" s="140"/>
      <c r="F282" s="139"/>
      <c r="G282" s="139"/>
      <c r="H282" s="139"/>
      <c r="I282" s="139"/>
    </row>
    <row r="283" spans="1:9" x14ac:dyDescent="0.2">
      <c r="A283" s="51"/>
      <c r="B283" s="51"/>
      <c r="C283" s="139"/>
      <c r="D283" s="140"/>
      <c r="E283" s="140"/>
      <c r="F283" s="139"/>
      <c r="G283" s="139"/>
      <c r="H283" s="139"/>
      <c r="I283" s="139"/>
    </row>
    <row r="284" spans="1:9" x14ac:dyDescent="0.2">
      <c r="A284" s="51"/>
      <c r="B284" s="51"/>
      <c r="C284" s="139"/>
      <c r="D284" s="140"/>
      <c r="E284" s="140"/>
      <c r="F284" s="139"/>
      <c r="G284" s="139"/>
      <c r="H284" s="139"/>
      <c r="I284" s="139"/>
    </row>
    <row r="285" spans="1:9" x14ac:dyDescent="0.2">
      <c r="A285" s="51"/>
      <c r="B285" s="51"/>
      <c r="C285" s="139"/>
      <c r="D285" s="140"/>
      <c r="E285" s="140"/>
      <c r="F285" s="139"/>
      <c r="G285" s="139"/>
      <c r="H285" s="139"/>
      <c r="I285" s="139"/>
    </row>
    <row r="286" spans="1:9" x14ac:dyDescent="0.2">
      <c r="A286" s="51"/>
      <c r="B286" s="51"/>
      <c r="C286" s="139"/>
      <c r="D286" s="140"/>
      <c r="E286" s="140"/>
      <c r="F286" s="139"/>
      <c r="G286" s="139"/>
      <c r="H286" s="139"/>
      <c r="I286" s="139"/>
    </row>
    <row r="287" spans="1:9" x14ac:dyDescent="0.2">
      <c r="A287" s="51"/>
      <c r="B287" s="51"/>
      <c r="C287" s="139"/>
      <c r="D287" s="140"/>
      <c r="E287" s="140"/>
      <c r="F287" s="139"/>
      <c r="G287" s="139"/>
      <c r="H287" s="139"/>
      <c r="I287" s="139"/>
    </row>
    <row r="288" spans="1:9" x14ac:dyDescent="0.2">
      <c r="A288" s="51"/>
      <c r="B288" s="51"/>
      <c r="C288" s="139"/>
      <c r="D288" s="140"/>
      <c r="E288" s="140"/>
      <c r="F288" s="139"/>
      <c r="G288" s="139"/>
      <c r="H288" s="139"/>
      <c r="I288" s="139"/>
    </row>
    <row r="289" spans="1:9" x14ac:dyDescent="0.2">
      <c r="A289" s="51"/>
      <c r="B289" s="51"/>
      <c r="C289" s="139"/>
      <c r="D289" s="140"/>
      <c r="E289" s="140"/>
      <c r="F289" s="139"/>
      <c r="G289" s="139"/>
      <c r="H289" s="139"/>
      <c r="I289" s="139"/>
    </row>
    <row r="290" spans="1:9" x14ac:dyDescent="0.2">
      <c r="A290" s="51"/>
      <c r="B290" s="51"/>
      <c r="C290" s="139"/>
      <c r="D290" s="140"/>
      <c r="E290" s="140"/>
      <c r="F290" s="139"/>
      <c r="G290" s="139"/>
      <c r="H290" s="139"/>
      <c r="I290" s="139"/>
    </row>
    <row r="291" spans="1:9" x14ac:dyDescent="0.2">
      <c r="A291" s="51"/>
      <c r="B291" s="51"/>
      <c r="C291" s="139"/>
      <c r="D291" s="140"/>
      <c r="E291" s="140"/>
      <c r="F291" s="139"/>
      <c r="G291" s="139"/>
      <c r="H291" s="139"/>
      <c r="I291" s="139"/>
    </row>
    <row r="292" spans="1:9" x14ac:dyDescent="0.2">
      <c r="A292" s="51"/>
      <c r="B292" s="51"/>
      <c r="C292" s="139"/>
      <c r="D292" s="140"/>
      <c r="E292" s="140"/>
      <c r="F292" s="139"/>
      <c r="G292" s="139"/>
      <c r="H292" s="139"/>
      <c r="I292" s="139"/>
    </row>
    <row r="293" spans="1:9" x14ac:dyDescent="0.2">
      <c r="A293" s="51"/>
      <c r="B293" s="51"/>
      <c r="C293" s="139"/>
      <c r="D293" s="140"/>
      <c r="E293" s="140"/>
      <c r="F293" s="139"/>
      <c r="G293" s="139"/>
      <c r="H293" s="139"/>
      <c r="I293" s="139"/>
    </row>
    <row r="294" spans="1:9" x14ac:dyDescent="0.2">
      <c r="A294" s="51"/>
      <c r="B294" s="51"/>
      <c r="C294" s="139"/>
      <c r="D294" s="140"/>
      <c r="E294" s="140"/>
      <c r="F294" s="139"/>
      <c r="G294" s="139"/>
      <c r="H294" s="139"/>
      <c r="I294" s="139"/>
    </row>
    <row r="295" spans="1:9" x14ac:dyDescent="0.2">
      <c r="A295" s="51"/>
      <c r="B295" s="51"/>
      <c r="C295" s="139"/>
      <c r="D295" s="140"/>
      <c r="E295" s="140"/>
      <c r="F295" s="139"/>
      <c r="G295" s="139"/>
      <c r="H295" s="139"/>
      <c r="I295" s="139"/>
    </row>
    <row r="296" spans="1:9" x14ac:dyDescent="0.2">
      <c r="A296" s="51"/>
      <c r="B296" s="51"/>
      <c r="C296" s="139"/>
      <c r="D296" s="140"/>
      <c r="E296" s="140"/>
      <c r="F296" s="139"/>
      <c r="G296" s="139"/>
      <c r="H296" s="139"/>
      <c r="I296" s="139"/>
    </row>
    <row r="297" spans="1:9" x14ac:dyDescent="0.2">
      <c r="A297" s="51"/>
      <c r="B297" s="51"/>
      <c r="C297" s="139"/>
      <c r="D297" s="140"/>
      <c r="E297" s="140"/>
      <c r="F297" s="139"/>
      <c r="G297" s="139"/>
      <c r="H297" s="139"/>
      <c r="I297" s="139"/>
    </row>
    <row r="298" spans="1:9" x14ac:dyDescent="0.2">
      <c r="A298" s="51"/>
      <c r="B298" s="51"/>
      <c r="C298" s="139"/>
      <c r="D298" s="140"/>
      <c r="E298" s="140"/>
      <c r="F298" s="139"/>
      <c r="G298" s="139"/>
      <c r="H298" s="139"/>
      <c r="I298" s="139"/>
    </row>
    <row r="299" spans="1:9" x14ac:dyDescent="0.2">
      <c r="A299" s="51"/>
      <c r="B299" s="51"/>
      <c r="C299" s="139"/>
      <c r="D299" s="140"/>
      <c r="E299" s="140"/>
      <c r="F299" s="139"/>
      <c r="G299" s="139"/>
      <c r="H299" s="139"/>
      <c r="I299" s="139"/>
    </row>
    <row r="300" spans="1:9" x14ac:dyDescent="0.2">
      <c r="A300" s="51"/>
      <c r="B300" s="51"/>
      <c r="C300" s="139"/>
      <c r="D300" s="140"/>
      <c r="E300" s="140"/>
      <c r="F300" s="139"/>
      <c r="G300" s="139"/>
      <c r="H300" s="139"/>
      <c r="I300" s="139"/>
    </row>
    <row r="301" spans="1:9" x14ac:dyDescent="0.2">
      <c r="A301" s="51"/>
      <c r="B301" s="51"/>
      <c r="C301" s="139"/>
      <c r="D301" s="140"/>
      <c r="E301" s="140"/>
      <c r="F301" s="139"/>
      <c r="G301" s="139"/>
      <c r="H301" s="139"/>
      <c r="I301" s="139"/>
    </row>
    <row r="302" spans="1:9" x14ac:dyDescent="0.2">
      <c r="A302" s="51"/>
      <c r="B302" s="51"/>
      <c r="C302" s="139"/>
      <c r="D302" s="140"/>
      <c r="E302" s="140"/>
      <c r="F302" s="139"/>
      <c r="G302" s="139"/>
      <c r="H302" s="139"/>
      <c r="I302" s="139"/>
    </row>
    <row r="303" spans="1:9" x14ac:dyDescent="0.2">
      <c r="A303" s="51"/>
      <c r="B303" s="51"/>
      <c r="C303" s="139"/>
      <c r="D303" s="140"/>
      <c r="E303" s="140"/>
      <c r="F303" s="139"/>
      <c r="G303" s="139"/>
      <c r="H303" s="139"/>
      <c r="I303" s="139"/>
    </row>
    <row r="304" spans="1:9" x14ac:dyDescent="0.2">
      <c r="A304" s="51"/>
      <c r="B304" s="51"/>
      <c r="C304" s="139"/>
      <c r="D304" s="140"/>
      <c r="E304" s="140"/>
      <c r="F304" s="139"/>
      <c r="G304" s="139"/>
      <c r="H304" s="139"/>
      <c r="I304" s="139"/>
    </row>
    <row r="305" spans="1:9" x14ac:dyDescent="0.2">
      <c r="A305" s="51"/>
      <c r="B305" s="51"/>
      <c r="C305" s="139"/>
      <c r="D305" s="140"/>
      <c r="E305" s="140"/>
      <c r="F305" s="139"/>
      <c r="G305" s="139"/>
      <c r="H305" s="139"/>
      <c r="I305" s="139"/>
    </row>
    <row r="306" spans="1:9" x14ac:dyDescent="0.2">
      <c r="A306" s="51"/>
      <c r="B306" s="51"/>
      <c r="C306" s="139"/>
      <c r="D306" s="140"/>
      <c r="E306" s="140"/>
      <c r="F306" s="139"/>
      <c r="G306" s="139"/>
      <c r="H306" s="139"/>
      <c r="I306" s="139"/>
    </row>
    <row r="307" spans="1:9" x14ac:dyDescent="0.2">
      <c r="A307" s="51"/>
      <c r="B307" s="51"/>
      <c r="C307" s="139"/>
      <c r="D307" s="140"/>
      <c r="E307" s="140"/>
      <c r="F307" s="139"/>
      <c r="G307" s="139"/>
      <c r="H307" s="139"/>
      <c r="I307" s="139"/>
    </row>
    <row r="308" spans="1:9" x14ac:dyDescent="0.2">
      <c r="A308" s="51"/>
      <c r="B308" s="51"/>
      <c r="C308" s="139"/>
      <c r="D308" s="140"/>
      <c r="E308" s="140"/>
      <c r="F308" s="139"/>
      <c r="G308" s="139"/>
      <c r="H308" s="139"/>
      <c r="I308" s="139"/>
    </row>
    <row r="309" spans="1:9" x14ac:dyDescent="0.2">
      <c r="A309" s="51"/>
      <c r="B309" s="51"/>
      <c r="C309" s="139"/>
      <c r="D309" s="140"/>
      <c r="E309" s="140"/>
      <c r="F309" s="139"/>
      <c r="G309" s="139"/>
      <c r="H309" s="139"/>
      <c r="I309" s="139"/>
    </row>
    <row r="310" spans="1:9" x14ac:dyDescent="0.2">
      <c r="A310" s="51"/>
      <c r="B310" s="51"/>
      <c r="C310" s="139"/>
      <c r="D310" s="140"/>
      <c r="E310" s="140"/>
      <c r="F310" s="139"/>
      <c r="G310" s="139"/>
      <c r="H310" s="139"/>
      <c r="I310" s="139"/>
    </row>
    <row r="311" spans="1:9" x14ac:dyDescent="0.2">
      <c r="A311" s="51"/>
      <c r="B311" s="51"/>
      <c r="C311" s="139"/>
      <c r="D311" s="140"/>
      <c r="E311" s="140"/>
      <c r="F311" s="139"/>
      <c r="G311" s="139"/>
      <c r="H311" s="139"/>
      <c r="I311" s="139"/>
    </row>
    <row r="312" spans="1:9" x14ac:dyDescent="0.2">
      <c r="A312" s="51"/>
      <c r="B312" s="51"/>
      <c r="C312" s="139"/>
      <c r="D312" s="140"/>
      <c r="E312" s="140"/>
      <c r="F312" s="139"/>
      <c r="G312" s="139"/>
      <c r="H312" s="139"/>
      <c r="I312" s="139"/>
    </row>
    <row r="313" spans="1:9" x14ac:dyDescent="0.2">
      <c r="A313" s="51"/>
      <c r="B313" s="51"/>
      <c r="C313" s="139"/>
      <c r="D313" s="140"/>
      <c r="E313" s="140"/>
      <c r="F313" s="139"/>
      <c r="G313" s="139"/>
      <c r="H313" s="139"/>
      <c r="I313" s="139"/>
    </row>
    <row r="314" spans="1:9" x14ac:dyDescent="0.2">
      <c r="A314" s="51"/>
      <c r="B314" s="51"/>
      <c r="C314" s="139"/>
      <c r="D314" s="140"/>
      <c r="E314" s="140"/>
      <c r="F314" s="139"/>
      <c r="G314" s="139"/>
      <c r="H314" s="139"/>
      <c r="I314" s="139"/>
    </row>
    <row r="315" spans="1:9" x14ac:dyDescent="0.2">
      <c r="A315" s="51"/>
      <c r="B315" s="51"/>
      <c r="C315" s="139"/>
      <c r="D315" s="140"/>
      <c r="E315" s="140"/>
      <c r="F315" s="139"/>
      <c r="G315" s="139"/>
      <c r="H315" s="139"/>
      <c r="I315" s="139"/>
    </row>
    <row r="316" spans="1:9" x14ac:dyDescent="0.2">
      <c r="A316" s="51"/>
      <c r="B316" s="51"/>
      <c r="C316" s="139"/>
      <c r="D316" s="140"/>
      <c r="E316" s="140"/>
      <c r="F316" s="139"/>
      <c r="G316" s="139"/>
      <c r="H316" s="139"/>
      <c r="I316" s="139"/>
    </row>
    <row r="317" spans="1:9" x14ac:dyDescent="0.2">
      <c r="A317" s="51"/>
      <c r="B317" s="51"/>
      <c r="C317" s="139"/>
      <c r="D317" s="140"/>
      <c r="E317" s="140"/>
      <c r="F317" s="139"/>
      <c r="G317" s="139"/>
      <c r="H317" s="139"/>
      <c r="I317" s="139"/>
    </row>
    <row r="318" spans="1:9" x14ac:dyDescent="0.2">
      <c r="A318" s="51"/>
      <c r="B318" s="51"/>
      <c r="C318" s="139"/>
      <c r="D318" s="140"/>
      <c r="E318" s="140"/>
      <c r="F318" s="139"/>
      <c r="G318" s="139"/>
      <c r="H318" s="139"/>
      <c r="I318" s="139"/>
    </row>
    <row r="319" spans="1:9" x14ac:dyDescent="0.2">
      <c r="A319" s="51"/>
      <c r="B319" s="51"/>
      <c r="C319" s="139"/>
      <c r="D319" s="140"/>
      <c r="E319" s="140"/>
      <c r="F319" s="139"/>
      <c r="G319" s="139"/>
      <c r="H319" s="139"/>
      <c r="I319" s="139"/>
    </row>
    <row r="320" spans="1:9" x14ac:dyDescent="0.2">
      <c r="A320" s="51"/>
      <c r="B320" s="51"/>
      <c r="C320" s="139"/>
      <c r="D320" s="140"/>
      <c r="E320" s="140"/>
      <c r="F320" s="139"/>
      <c r="G320" s="139"/>
      <c r="H320" s="139"/>
      <c r="I320" s="139"/>
    </row>
    <row r="321" spans="1:9" x14ac:dyDescent="0.2">
      <c r="A321" s="51"/>
      <c r="B321" s="51"/>
      <c r="C321" s="139"/>
      <c r="D321" s="140"/>
      <c r="E321" s="140"/>
      <c r="F321" s="139"/>
      <c r="G321" s="139"/>
      <c r="H321" s="139"/>
      <c r="I321" s="139"/>
    </row>
    <row r="322" spans="1:9" x14ac:dyDescent="0.2">
      <c r="A322" s="51"/>
      <c r="B322" s="51"/>
      <c r="C322" s="139"/>
      <c r="D322" s="140"/>
      <c r="E322" s="140"/>
      <c r="F322" s="139"/>
      <c r="G322" s="139"/>
      <c r="H322" s="139"/>
      <c r="I322" s="139"/>
    </row>
    <row r="323" spans="1:9" x14ac:dyDescent="0.2">
      <c r="A323" s="51"/>
      <c r="B323" s="51"/>
      <c r="C323" s="139"/>
      <c r="D323" s="140"/>
      <c r="E323" s="140"/>
      <c r="F323" s="139"/>
      <c r="G323" s="139"/>
      <c r="H323" s="139"/>
      <c r="I323" s="139"/>
    </row>
    <row r="324" spans="1:9" x14ac:dyDescent="0.2">
      <c r="A324" s="51"/>
      <c r="B324" s="51"/>
      <c r="C324" s="139"/>
      <c r="D324" s="140"/>
      <c r="E324" s="140"/>
      <c r="F324" s="139"/>
      <c r="G324" s="139"/>
      <c r="H324" s="139"/>
      <c r="I324" s="139"/>
    </row>
    <row r="325" spans="1:9" x14ac:dyDescent="0.2">
      <c r="A325" s="51"/>
      <c r="B325" s="51"/>
      <c r="C325" s="139"/>
      <c r="D325" s="140"/>
      <c r="E325" s="140"/>
      <c r="F325" s="139"/>
      <c r="G325" s="139"/>
      <c r="H325" s="139"/>
      <c r="I325" s="139"/>
    </row>
    <row r="326" spans="1:9" x14ac:dyDescent="0.2">
      <c r="A326" s="51"/>
      <c r="B326" s="51"/>
      <c r="C326" s="139"/>
      <c r="D326" s="140"/>
      <c r="E326" s="140"/>
      <c r="F326" s="139"/>
      <c r="G326" s="139"/>
      <c r="H326" s="139"/>
      <c r="I326" s="139"/>
    </row>
    <row r="327" spans="1:9" x14ac:dyDescent="0.2">
      <c r="A327" s="51"/>
      <c r="B327" s="51"/>
      <c r="C327" s="139"/>
      <c r="D327" s="140"/>
      <c r="E327" s="140"/>
      <c r="F327" s="139"/>
      <c r="G327" s="139"/>
      <c r="H327" s="139"/>
      <c r="I327" s="139"/>
    </row>
    <row r="328" spans="1:9" x14ac:dyDescent="0.2">
      <c r="A328" s="51"/>
      <c r="B328" s="51"/>
      <c r="C328" s="139"/>
      <c r="D328" s="140"/>
      <c r="E328" s="140"/>
      <c r="F328" s="139"/>
      <c r="G328" s="139"/>
      <c r="H328" s="139"/>
      <c r="I328" s="139"/>
    </row>
    <row r="329" spans="1:9" x14ac:dyDescent="0.2">
      <c r="A329" s="51"/>
      <c r="B329" s="51"/>
      <c r="C329" s="139"/>
      <c r="D329" s="140"/>
      <c r="E329" s="140"/>
      <c r="F329" s="139"/>
      <c r="G329" s="139"/>
      <c r="H329" s="139"/>
      <c r="I329" s="139"/>
    </row>
    <row r="330" spans="1:9" x14ac:dyDescent="0.2">
      <c r="A330" s="51"/>
      <c r="B330" s="51"/>
      <c r="C330" s="139"/>
      <c r="D330" s="140"/>
      <c r="E330" s="140"/>
      <c r="F330" s="139"/>
      <c r="G330" s="139"/>
      <c r="H330" s="139"/>
      <c r="I330" s="139"/>
    </row>
    <row r="331" spans="1:9" x14ac:dyDescent="0.2">
      <c r="A331" s="51"/>
      <c r="B331" s="51"/>
      <c r="C331" s="139"/>
      <c r="D331" s="140"/>
      <c r="E331" s="140"/>
      <c r="F331" s="139"/>
      <c r="G331" s="139"/>
      <c r="H331" s="139"/>
      <c r="I331" s="139"/>
    </row>
    <row r="332" spans="1:9" x14ac:dyDescent="0.2">
      <c r="A332" s="51"/>
      <c r="B332" s="51"/>
      <c r="C332" s="139"/>
      <c r="D332" s="140"/>
      <c r="E332" s="140"/>
      <c r="F332" s="139"/>
      <c r="G332" s="139"/>
      <c r="H332" s="139"/>
      <c r="I332" s="139"/>
    </row>
    <row r="333" spans="1:9" x14ac:dyDescent="0.2">
      <c r="A333" s="51"/>
      <c r="B333" s="51"/>
      <c r="C333" s="139"/>
      <c r="D333" s="140"/>
      <c r="E333" s="140"/>
      <c r="F333" s="139"/>
      <c r="G333" s="139"/>
      <c r="H333" s="139"/>
      <c r="I333" s="139"/>
    </row>
    <row r="334" spans="1:9" x14ac:dyDescent="0.2">
      <c r="A334" s="51"/>
      <c r="B334" s="51"/>
      <c r="C334" s="139"/>
      <c r="D334" s="140"/>
      <c r="E334" s="140"/>
      <c r="F334" s="139"/>
      <c r="G334" s="139"/>
      <c r="H334" s="139"/>
      <c r="I334" s="139"/>
    </row>
    <row r="335" spans="1:9" x14ac:dyDescent="0.2">
      <c r="A335" s="51"/>
      <c r="B335" s="51"/>
      <c r="C335" s="139"/>
      <c r="D335" s="140"/>
      <c r="E335" s="140"/>
      <c r="F335" s="139"/>
      <c r="G335" s="139"/>
      <c r="H335" s="139"/>
      <c r="I335" s="139"/>
    </row>
    <row r="336" spans="1:9" x14ac:dyDescent="0.2">
      <c r="A336" s="51"/>
      <c r="B336" s="51"/>
      <c r="C336" s="139"/>
      <c r="D336" s="140"/>
      <c r="E336" s="140"/>
      <c r="F336" s="139"/>
      <c r="G336" s="139"/>
      <c r="H336" s="139"/>
      <c r="I336" s="139"/>
    </row>
    <row r="337" spans="1:9" x14ac:dyDescent="0.2">
      <c r="A337" s="51"/>
      <c r="B337" s="51"/>
      <c r="C337" s="139"/>
      <c r="D337" s="140"/>
      <c r="E337" s="140"/>
      <c r="F337" s="139"/>
      <c r="G337" s="139"/>
      <c r="H337" s="139"/>
      <c r="I337" s="139"/>
    </row>
    <row r="338" spans="1:9" x14ac:dyDescent="0.2">
      <c r="A338" s="51"/>
      <c r="B338" s="51"/>
      <c r="C338" s="139"/>
      <c r="D338" s="140"/>
      <c r="E338" s="140"/>
      <c r="F338" s="139"/>
      <c r="G338" s="139"/>
      <c r="H338" s="139"/>
      <c r="I338" s="139"/>
    </row>
    <row r="339" spans="1:9" x14ac:dyDescent="0.2">
      <c r="A339" s="51"/>
      <c r="B339" s="51"/>
      <c r="C339" s="139"/>
      <c r="D339" s="140"/>
      <c r="E339" s="140"/>
      <c r="F339" s="139"/>
      <c r="G339" s="139"/>
      <c r="H339" s="139"/>
      <c r="I339" s="139"/>
    </row>
    <row r="340" spans="1:9" x14ac:dyDescent="0.2">
      <c r="A340" s="51"/>
      <c r="B340" s="51"/>
      <c r="C340" s="139"/>
      <c r="D340" s="140"/>
      <c r="E340" s="140"/>
      <c r="F340" s="139"/>
      <c r="G340" s="139"/>
      <c r="H340" s="139"/>
      <c r="I340" s="139"/>
    </row>
    <row r="341" spans="1:9" x14ac:dyDescent="0.2">
      <c r="A341" s="51"/>
      <c r="B341" s="51"/>
      <c r="C341" s="139"/>
      <c r="D341" s="140"/>
      <c r="E341" s="140"/>
      <c r="F341" s="139"/>
      <c r="G341" s="139"/>
      <c r="H341" s="139"/>
      <c r="I341" s="139"/>
    </row>
    <row r="342" spans="1:9" x14ac:dyDescent="0.2">
      <c r="A342" s="51"/>
      <c r="B342" s="51"/>
      <c r="C342" s="139"/>
      <c r="D342" s="140"/>
      <c r="E342" s="140"/>
      <c r="F342" s="139"/>
      <c r="G342" s="139"/>
      <c r="H342" s="139"/>
      <c r="I342" s="139"/>
    </row>
    <row r="343" spans="1:9" x14ac:dyDescent="0.2">
      <c r="A343" s="51"/>
      <c r="B343" s="51"/>
      <c r="C343" s="139"/>
      <c r="D343" s="140"/>
      <c r="E343" s="140"/>
      <c r="F343" s="139"/>
      <c r="G343" s="139"/>
      <c r="H343" s="139"/>
      <c r="I343" s="139"/>
    </row>
    <row r="344" spans="1:9" x14ac:dyDescent="0.2">
      <c r="A344" s="51"/>
      <c r="B344" s="51"/>
      <c r="C344" s="139"/>
      <c r="D344" s="140"/>
      <c r="E344" s="140"/>
      <c r="F344" s="139"/>
      <c r="G344" s="139"/>
      <c r="H344" s="139"/>
      <c r="I344" s="139"/>
    </row>
    <row r="345" spans="1:9" x14ac:dyDescent="0.2">
      <c r="A345" s="51"/>
      <c r="B345" s="51"/>
      <c r="C345" s="139"/>
      <c r="D345" s="140"/>
      <c r="E345" s="140"/>
      <c r="F345" s="139"/>
      <c r="G345" s="139"/>
      <c r="H345" s="139"/>
      <c r="I345" s="139"/>
    </row>
    <row r="346" spans="1:9" x14ac:dyDescent="0.2">
      <c r="A346" s="51"/>
      <c r="B346" s="51"/>
      <c r="C346" s="139"/>
      <c r="D346" s="140"/>
      <c r="E346" s="140"/>
      <c r="F346" s="139"/>
      <c r="G346" s="139"/>
      <c r="H346" s="139"/>
      <c r="I346" s="139"/>
    </row>
    <row r="347" spans="1:9" x14ac:dyDescent="0.2">
      <c r="A347" s="51"/>
      <c r="B347" s="51"/>
      <c r="C347" s="139"/>
      <c r="D347" s="140"/>
      <c r="E347" s="140"/>
      <c r="F347" s="139"/>
      <c r="G347" s="139"/>
      <c r="H347" s="139"/>
      <c r="I347" s="139"/>
    </row>
    <row r="348" spans="1:9" x14ac:dyDescent="0.2">
      <c r="A348" s="51"/>
      <c r="B348" s="51"/>
      <c r="C348" s="139"/>
      <c r="D348" s="140"/>
      <c r="E348" s="140"/>
      <c r="F348" s="139"/>
      <c r="G348" s="139"/>
      <c r="H348" s="139"/>
      <c r="I348" s="139"/>
    </row>
    <row r="349" spans="1:9" x14ac:dyDescent="0.2">
      <c r="A349" s="51"/>
      <c r="B349" s="51"/>
      <c r="C349" s="139"/>
      <c r="D349" s="140"/>
      <c r="E349" s="140"/>
      <c r="F349" s="139"/>
      <c r="G349" s="139"/>
      <c r="H349" s="139"/>
      <c r="I349" s="139"/>
    </row>
    <row r="350" spans="1:9" x14ac:dyDescent="0.2">
      <c r="A350" s="51"/>
      <c r="B350" s="51"/>
      <c r="C350" s="139"/>
      <c r="D350" s="140"/>
      <c r="E350" s="140"/>
      <c r="F350" s="139"/>
      <c r="G350" s="139"/>
      <c r="H350" s="139"/>
      <c r="I350" s="139"/>
    </row>
    <row r="351" spans="1:9" x14ac:dyDescent="0.2">
      <c r="A351" s="51"/>
      <c r="B351" s="51"/>
      <c r="C351" s="139"/>
      <c r="D351" s="140"/>
      <c r="E351" s="140"/>
      <c r="F351" s="139"/>
      <c r="G351" s="139"/>
      <c r="H351" s="139"/>
      <c r="I351" s="139"/>
    </row>
    <row r="352" spans="1:9" x14ac:dyDescent="0.2">
      <c r="A352" s="51"/>
      <c r="B352" s="51"/>
      <c r="C352" s="139"/>
      <c r="D352" s="140"/>
      <c r="E352" s="140"/>
      <c r="F352" s="139"/>
      <c r="G352" s="139"/>
      <c r="H352" s="139"/>
      <c r="I352" s="139"/>
    </row>
    <row r="353" spans="1:9" x14ac:dyDescent="0.2">
      <c r="A353" s="51"/>
      <c r="B353" s="51"/>
      <c r="C353" s="139"/>
      <c r="D353" s="140"/>
      <c r="E353" s="140"/>
      <c r="F353" s="139"/>
      <c r="G353" s="139"/>
      <c r="H353" s="139"/>
      <c r="I353" s="139"/>
    </row>
    <row r="354" spans="1:9" x14ac:dyDescent="0.2">
      <c r="A354" s="51"/>
      <c r="B354" s="51"/>
      <c r="C354" s="139"/>
      <c r="D354" s="140"/>
      <c r="E354" s="140"/>
      <c r="F354" s="139"/>
      <c r="G354" s="139"/>
      <c r="H354" s="139"/>
      <c r="I354" s="139"/>
    </row>
    <row r="355" spans="1:9" x14ac:dyDescent="0.2">
      <c r="A355" s="51"/>
      <c r="B355" s="51"/>
      <c r="C355" s="139"/>
      <c r="D355" s="140"/>
      <c r="E355" s="140"/>
      <c r="F355" s="139"/>
      <c r="G355" s="139"/>
      <c r="H355" s="139"/>
      <c r="I355" s="139"/>
    </row>
    <row r="356" spans="1:9" x14ac:dyDescent="0.2">
      <c r="A356" s="51"/>
      <c r="B356" s="51"/>
      <c r="C356" s="139"/>
      <c r="D356" s="140"/>
      <c r="E356" s="140"/>
      <c r="F356" s="139"/>
      <c r="G356" s="139"/>
      <c r="H356" s="139"/>
      <c r="I356" s="139"/>
    </row>
    <row r="357" spans="1:9" x14ac:dyDescent="0.2">
      <c r="A357" s="51"/>
      <c r="B357" s="51"/>
      <c r="C357" s="139"/>
      <c r="D357" s="140"/>
      <c r="E357" s="140"/>
      <c r="F357" s="139"/>
      <c r="G357" s="139"/>
      <c r="H357" s="139"/>
      <c r="I357" s="139"/>
    </row>
    <row r="358" spans="1:9" x14ac:dyDescent="0.2">
      <c r="A358" s="51"/>
      <c r="B358" s="51"/>
      <c r="C358" s="139"/>
      <c r="D358" s="140"/>
      <c r="E358" s="140"/>
      <c r="F358" s="139"/>
      <c r="G358" s="139"/>
      <c r="H358" s="139"/>
      <c r="I358" s="139"/>
    </row>
    <row r="359" spans="1:9" x14ac:dyDescent="0.2">
      <c r="A359" s="51"/>
      <c r="B359" s="51"/>
      <c r="C359" s="139"/>
      <c r="D359" s="140"/>
      <c r="E359" s="140"/>
      <c r="F359" s="139"/>
      <c r="G359" s="139"/>
      <c r="H359" s="139"/>
      <c r="I359" s="139"/>
    </row>
    <row r="360" spans="1:9" x14ac:dyDescent="0.2">
      <c r="A360" s="51"/>
      <c r="B360" s="51"/>
      <c r="C360" s="139"/>
      <c r="D360" s="140"/>
      <c r="E360" s="140"/>
      <c r="F360" s="139"/>
      <c r="G360" s="139"/>
      <c r="H360" s="139"/>
      <c r="I360" s="139"/>
    </row>
    <row r="361" spans="1:9" x14ac:dyDescent="0.2">
      <c r="A361" s="51"/>
      <c r="B361" s="51"/>
      <c r="C361" s="139"/>
      <c r="D361" s="140"/>
      <c r="E361" s="140"/>
      <c r="F361" s="139"/>
      <c r="G361" s="139"/>
      <c r="H361" s="139"/>
      <c r="I361" s="139"/>
    </row>
    <row r="362" spans="1:9" x14ac:dyDescent="0.2">
      <c r="A362" s="51"/>
      <c r="B362" s="51"/>
      <c r="C362" s="139"/>
      <c r="D362" s="140"/>
      <c r="E362" s="140"/>
      <c r="F362" s="139"/>
      <c r="G362" s="139"/>
      <c r="H362" s="139"/>
      <c r="I362" s="139"/>
    </row>
    <row r="363" spans="1:9" x14ac:dyDescent="0.2">
      <c r="A363" s="51"/>
      <c r="B363" s="51"/>
      <c r="C363" s="139"/>
      <c r="D363" s="140"/>
      <c r="E363" s="140"/>
      <c r="F363" s="139"/>
      <c r="G363" s="139"/>
      <c r="H363" s="139"/>
      <c r="I363" s="139"/>
    </row>
    <row r="364" spans="1:9" x14ac:dyDescent="0.2">
      <c r="A364" s="51"/>
      <c r="B364" s="51"/>
      <c r="C364" s="139"/>
      <c r="D364" s="140"/>
      <c r="E364" s="140"/>
      <c r="F364" s="139"/>
      <c r="G364" s="139"/>
      <c r="H364" s="139"/>
      <c r="I364" s="139"/>
    </row>
    <row r="365" spans="1:9" x14ac:dyDescent="0.2">
      <c r="A365" s="51"/>
      <c r="B365" s="51"/>
      <c r="C365" s="139"/>
      <c r="D365" s="140"/>
      <c r="E365" s="140"/>
      <c r="F365" s="139"/>
      <c r="G365" s="139"/>
      <c r="H365" s="139"/>
      <c r="I365" s="139"/>
    </row>
    <row r="366" spans="1:9" x14ac:dyDescent="0.2">
      <c r="A366" s="51"/>
      <c r="B366" s="51"/>
      <c r="C366" s="139"/>
      <c r="D366" s="140"/>
      <c r="E366" s="140"/>
      <c r="F366" s="139"/>
      <c r="G366" s="139"/>
      <c r="H366" s="139"/>
      <c r="I366" s="139"/>
    </row>
    <row r="367" spans="1:9" x14ac:dyDescent="0.2">
      <c r="A367" s="51"/>
      <c r="B367" s="51"/>
      <c r="C367" s="139"/>
      <c r="D367" s="140"/>
      <c r="E367" s="140"/>
      <c r="F367" s="139"/>
      <c r="G367" s="139"/>
      <c r="H367" s="139"/>
      <c r="I367" s="139"/>
    </row>
    <row r="368" spans="1:9" x14ac:dyDescent="0.2">
      <c r="A368" s="51"/>
      <c r="B368" s="51"/>
      <c r="C368" s="139"/>
      <c r="D368" s="140"/>
      <c r="E368" s="140"/>
      <c r="F368" s="139"/>
      <c r="G368" s="139"/>
      <c r="H368" s="139"/>
      <c r="I368" s="139"/>
    </row>
    <row r="369" spans="1:9" x14ac:dyDescent="0.2">
      <c r="A369" s="51"/>
      <c r="B369" s="51"/>
      <c r="C369" s="139"/>
      <c r="D369" s="140"/>
      <c r="E369" s="140"/>
      <c r="F369" s="139"/>
      <c r="G369" s="139"/>
      <c r="H369" s="139"/>
      <c r="I369" s="139"/>
    </row>
    <row r="370" spans="1:9" x14ac:dyDescent="0.2">
      <c r="A370" s="51"/>
      <c r="B370" s="51"/>
      <c r="C370" s="139"/>
      <c r="D370" s="140"/>
      <c r="E370" s="140"/>
      <c r="F370" s="139"/>
      <c r="G370" s="139"/>
      <c r="H370" s="139"/>
      <c r="I370" s="139"/>
    </row>
    <row r="371" spans="1:9" x14ac:dyDescent="0.2">
      <c r="A371" s="51"/>
      <c r="B371" s="51"/>
      <c r="C371" s="139"/>
      <c r="D371" s="140"/>
      <c r="E371" s="140"/>
      <c r="F371" s="139"/>
      <c r="G371" s="139"/>
      <c r="H371" s="139"/>
      <c r="I371" s="139"/>
    </row>
    <row r="372" spans="1:9" x14ac:dyDescent="0.2">
      <c r="A372" s="51"/>
      <c r="B372" s="51"/>
      <c r="C372" s="139"/>
      <c r="D372" s="140"/>
      <c r="E372" s="140"/>
      <c r="F372" s="139"/>
      <c r="G372" s="139"/>
      <c r="H372" s="139"/>
      <c r="I372" s="139"/>
    </row>
    <row r="373" spans="1:9" x14ac:dyDescent="0.2">
      <c r="A373" s="51"/>
      <c r="B373" s="51"/>
      <c r="C373" s="139"/>
      <c r="D373" s="140"/>
      <c r="E373" s="140"/>
      <c r="F373" s="139"/>
      <c r="G373" s="139"/>
      <c r="H373" s="139"/>
      <c r="I373" s="139"/>
    </row>
    <row r="374" spans="1:9" x14ac:dyDescent="0.2">
      <c r="A374" s="51"/>
      <c r="B374" s="51"/>
      <c r="C374" s="139"/>
      <c r="D374" s="140"/>
      <c r="E374" s="140"/>
      <c r="F374" s="139"/>
      <c r="G374" s="139"/>
      <c r="H374" s="139"/>
      <c r="I374" s="139"/>
    </row>
    <row r="375" spans="1:9" x14ac:dyDescent="0.2">
      <c r="A375" s="51"/>
      <c r="B375" s="51"/>
      <c r="C375" s="139"/>
      <c r="D375" s="140"/>
      <c r="E375" s="140"/>
      <c r="F375" s="139"/>
      <c r="G375" s="139"/>
      <c r="H375" s="139"/>
      <c r="I375" s="139"/>
    </row>
    <row r="376" spans="1:9" x14ac:dyDescent="0.2">
      <c r="A376" s="51"/>
      <c r="B376" s="51"/>
      <c r="C376" s="139"/>
      <c r="D376" s="140"/>
      <c r="E376" s="140"/>
      <c r="F376" s="139"/>
      <c r="G376" s="139"/>
      <c r="H376" s="139"/>
      <c r="I376" s="139"/>
    </row>
    <row r="377" spans="1:9" x14ac:dyDescent="0.2">
      <c r="A377" s="51"/>
      <c r="B377" s="51"/>
      <c r="C377" s="139"/>
      <c r="D377" s="140"/>
      <c r="E377" s="140"/>
      <c r="F377" s="139"/>
      <c r="G377" s="139"/>
      <c r="H377" s="139"/>
      <c r="I377" s="139"/>
    </row>
    <row r="378" spans="1:9" x14ac:dyDescent="0.2">
      <c r="A378" s="51"/>
      <c r="B378" s="51"/>
      <c r="C378" s="139"/>
      <c r="D378" s="140"/>
      <c r="E378" s="140"/>
      <c r="F378" s="139"/>
      <c r="G378" s="139"/>
      <c r="H378" s="139"/>
      <c r="I378" s="139"/>
    </row>
    <row r="379" spans="1:9" x14ac:dyDescent="0.2">
      <c r="A379" s="51"/>
      <c r="B379" s="51"/>
      <c r="C379" s="139"/>
      <c r="D379" s="140"/>
      <c r="E379" s="140"/>
      <c r="F379" s="139"/>
      <c r="G379" s="139"/>
      <c r="H379" s="139"/>
      <c r="I379" s="139"/>
    </row>
    <row r="380" spans="1:9" x14ac:dyDescent="0.2">
      <c r="A380" s="51"/>
      <c r="B380" s="51"/>
      <c r="C380" s="139"/>
      <c r="D380" s="140"/>
      <c r="E380" s="140"/>
      <c r="F380" s="139"/>
      <c r="G380" s="139"/>
      <c r="H380" s="139"/>
      <c r="I380" s="139"/>
    </row>
    <row r="381" spans="1:9" x14ac:dyDescent="0.2">
      <c r="A381" s="51"/>
      <c r="B381" s="51"/>
      <c r="C381" s="139"/>
      <c r="D381" s="140"/>
      <c r="E381" s="140"/>
      <c r="F381" s="139"/>
      <c r="G381" s="139"/>
      <c r="H381" s="139"/>
      <c r="I381" s="139"/>
    </row>
    <row r="382" spans="1:9" x14ac:dyDescent="0.2">
      <c r="A382" s="51"/>
      <c r="B382" s="51"/>
      <c r="C382" s="139"/>
      <c r="D382" s="140"/>
      <c r="E382" s="140"/>
      <c r="F382" s="139"/>
      <c r="G382" s="139"/>
      <c r="H382" s="139"/>
      <c r="I382" s="139"/>
    </row>
    <row r="383" spans="1:9" x14ac:dyDescent="0.2">
      <c r="A383" s="51"/>
      <c r="B383" s="51"/>
      <c r="C383" s="139"/>
      <c r="D383" s="140"/>
      <c r="E383" s="140"/>
      <c r="F383" s="139"/>
      <c r="G383" s="139"/>
      <c r="H383" s="139"/>
      <c r="I383" s="139"/>
    </row>
    <row r="384" spans="1:9" x14ac:dyDescent="0.2">
      <c r="A384" s="51"/>
      <c r="B384" s="51"/>
      <c r="C384" s="139"/>
      <c r="D384" s="140"/>
      <c r="E384" s="140"/>
      <c r="F384" s="139"/>
      <c r="G384" s="139"/>
      <c r="H384" s="139"/>
      <c r="I384" s="139"/>
    </row>
    <row r="385" spans="1:9" x14ac:dyDescent="0.2">
      <c r="A385" s="51"/>
      <c r="B385" s="51"/>
      <c r="C385" s="139"/>
      <c r="D385" s="140"/>
      <c r="E385" s="140"/>
      <c r="F385" s="139"/>
      <c r="G385" s="139"/>
      <c r="H385" s="139"/>
      <c r="I385" s="139"/>
    </row>
    <row r="386" spans="1:9" x14ac:dyDescent="0.2">
      <c r="A386" s="51"/>
      <c r="B386" s="51"/>
      <c r="C386" s="139"/>
      <c r="D386" s="140"/>
      <c r="E386" s="140"/>
      <c r="F386" s="139"/>
      <c r="G386" s="139"/>
      <c r="H386" s="139"/>
      <c r="I386" s="139"/>
    </row>
    <row r="387" spans="1:9" x14ac:dyDescent="0.2">
      <c r="A387" s="51"/>
      <c r="B387" s="51"/>
      <c r="C387" s="139"/>
      <c r="D387" s="140"/>
      <c r="E387" s="140"/>
      <c r="F387" s="139"/>
      <c r="G387" s="139"/>
      <c r="H387" s="139"/>
      <c r="I387" s="139"/>
    </row>
    <row r="388" spans="1:9" x14ac:dyDescent="0.2">
      <c r="A388" s="51"/>
      <c r="B388" s="51"/>
      <c r="C388" s="139"/>
      <c r="D388" s="140"/>
      <c r="E388" s="140"/>
      <c r="F388" s="139"/>
      <c r="G388" s="139"/>
      <c r="H388" s="139"/>
      <c r="I388" s="139"/>
    </row>
    <row r="389" spans="1:9" x14ac:dyDescent="0.2">
      <c r="A389" s="51"/>
      <c r="B389" s="51"/>
      <c r="C389" s="139"/>
      <c r="D389" s="140"/>
      <c r="E389" s="140"/>
      <c r="F389" s="139"/>
      <c r="G389" s="139"/>
      <c r="H389" s="139"/>
      <c r="I389" s="139"/>
    </row>
    <row r="390" spans="1:9" x14ac:dyDescent="0.2">
      <c r="A390" s="51"/>
      <c r="B390" s="51"/>
      <c r="C390" s="139"/>
      <c r="D390" s="140"/>
      <c r="E390" s="140"/>
      <c r="F390" s="139"/>
      <c r="G390" s="139"/>
      <c r="H390" s="139"/>
      <c r="I390" s="139"/>
    </row>
    <row r="391" spans="1:9" x14ac:dyDescent="0.2">
      <c r="A391" s="51"/>
      <c r="B391" s="51"/>
      <c r="C391" s="139"/>
      <c r="D391" s="140"/>
      <c r="E391" s="140"/>
      <c r="F391" s="139"/>
      <c r="G391" s="139"/>
      <c r="H391" s="139"/>
      <c r="I391" s="139"/>
    </row>
    <row r="392" spans="1:9" x14ac:dyDescent="0.2">
      <c r="A392" s="51"/>
      <c r="B392" s="51"/>
      <c r="C392" s="139"/>
      <c r="D392" s="140"/>
      <c r="E392" s="140"/>
      <c r="F392" s="139"/>
      <c r="G392" s="139"/>
      <c r="H392" s="139"/>
      <c r="I392" s="139"/>
    </row>
    <row r="393" spans="1:9" x14ac:dyDescent="0.2">
      <c r="A393" s="51"/>
      <c r="B393" s="51"/>
      <c r="C393" s="139"/>
      <c r="D393" s="140"/>
      <c r="E393" s="140"/>
      <c r="F393" s="139"/>
      <c r="G393" s="139"/>
      <c r="H393" s="139"/>
      <c r="I393" s="139"/>
    </row>
    <row r="394" spans="1:9" x14ac:dyDescent="0.2">
      <c r="A394" s="51"/>
      <c r="B394" s="51"/>
      <c r="C394" s="139"/>
      <c r="D394" s="140"/>
      <c r="E394" s="140"/>
      <c r="F394" s="139"/>
      <c r="G394" s="139"/>
      <c r="H394" s="139"/>
      <c r="I394" s="139"/>
    </row>
    <row r="395" spans="1:9" x14ac:dyDescent="0.2">
      <c r="A395" s="51"/>
      <c r="B395" s="51"/>
      <c r="C395" s="139"/>
      <c r="D395" s="140"/>
      <c r="E395" s="140"/>
      <c r="F395" s="139"/>
      <c r="G395" s="139"/>
      <c r="H395" s="139"/>
      <c r="I395" s="139"/>
    </row>
    <row r="396" spans="1:9" x14ac:dyDescent="0.2">
      <c r="A396" s="51"/>
      <c r="B396" s="51"/>
      <c r="C396" s="139"/>
      <c r="D396" s="140"/>
      <c r="E396" s="140"/>
      <c r="F396" s="139"/>
      <c r="G396" s="139"/>
      <c r="H396" s="139"/>
      <c r="I396" s="139"/>
    </row>
    <row r="397" spans="1:9" x14ac:dyDescent="0.2">
      <c r="A397" s="51"/>
      <c r="B397" s="51"/>
      <c r="C397" s="139"/>
      <c r="D397" s="140"/>
      <c r="E397" s="140"/>
      <c r="F397" s="139"/>
      <c r="G397" s="139"/>
      <c r="H397" s="139"/>
      <c r="I397" s="139"/>
    </row>
    <row r="398" spans="1:9" x14ac:dyDescent="0.2">
      <c r="A398" s="51"/>
      <c r="B398" s="51"/>
      <c r="C398" s="139"/>
      <c r="D398" s="140"/>
      <c r="E398" s="140"/>
      <c r="F398" s="139"/>
      <c r="G398" s="139"/>
      <c r="H398" s="139"/>
      <c r="I398" s="139"/>
    </row>
    <row r="399" spans="1:9" x14ac:dyDescent="0.2">
      <c r="A399" s="51"/>
      <c r="B399" s="51"/>
      <c r="C399" s="139"/>
      <c r="D399" s="140"/>
      <c r="E399" s="140"/>
      <c r="F399" s="139"/>
      <c r="G399" s="139"/>
      <c r="H399" s="139"/>
      <c r="I399" s="139"/>
    </row>
    <row r="400" spans="1:9" x14ac:dyDescent="0.2">
      <c r="A400" s="51"/>
      <c r="B400" s="51"/>
      <c r="C400" s="139"/>
      <c r="D400" s="140"/>
      <c r="E400" s="140"/>
      <c r="F400" s="139"/>
      <c r="G400" s="139"/>
      <c r="H400" s="139"/>
      <c r="I400" s="139"/>
    </row>
    <row r="401" spans="1:9" x14ac:dyDescent="0.2">
      <c r="A401" s="51"/>
      <c r="B401" s="51"/>
      <c r="C401" s="139"/>
      <c r="D401" s="140"/>
      <c r="E401" s="140"/>
      <c r="F401" s="139"/>
      <c r="G401" s="139"/>
      <c r="H401" s="139"/>
      <c r="I401" s="139"/>
    </row>
    <row r="402" spans="1:9" x14ac:dyDescent="0.2">
      <c r="A402" s="51"/>
      <c r="B402" s="51"/>
      <c r="C402" s="139"/>
      <c r="D402" s="140"/>
      <c r="E402" s="140"/>
      <c r="F402" s="139"/>
      <c r="G402" s="139"/>
      <c r="H402" s="139"/>
      <c r="I402" s="139"/>
    </row>
    <row r="403" spans="1:9" x14ac:dyDescent="0.2">
      <c r="A403" s="51"/>
      <c r="B403" s="51"/>
      <c r="C403" s="139"/>
      <c r="D403" s="140"/>
      <c r="E403" s="140"/>
      <c r="F403" s="139"/>
      <c r="G403" s="139"/>
      <c r="H403" s="139"/>
      <c r="I403" s="139"/>
    </row>
    <row r="404" spans="1:9" x14ac:dyDescent="0.2">
      <c r="A404" s="51"/>
      <c r="B404" s="51"/>
      <c r="C404" s="139"/>
      <c r="D404" s="140"/>
      <c r="E404" s="140"/>
      <c r="F404" s="139"/>
      <c r="G404" s="139"/>
      <c r="H404" s="139"/>
      <c r="I404" s="139"/>
    </row>
    <row r="405" spans="1:9" x14ac:dyDescent="0.2">
      <c r="A405" s="51"/>
      <c r="B405" s="51"/>
      <c r="C405" s="139"/>
      <c r="D405" s="140"/>
      <c r="E405" s="140"/>
      <c r="F405" s="139"/>
      <c r="G405" s="139"/>
      <c r="H405" s="139"/>
      <c r="I405" s="139"/>
    </row>
    <row r="406" spans="1:9" x14ac:dyDescent="0.2">
      <c r="A406" s="51"/>
      <c r="B406" s="51"/>
      <c r="C406" s="139"/>
      <c r="D406" s="140"/>
      <c r="E406" s="140"/>
      <c r="F406" s="139"/>
      <c r="G406" s="139"/>
      <c r="H406" s="139"/>
      <c r="I406" s="139"/>
    </row>
    <row r="407" spans="1:9" x14ac:dyDescent="0.2">
      <c r="A407" s="51"/>
      <c r="B407" s="51"/>
      <c r="C407" s="139"/>
      <c r="D407" s="140"/>
      <c r="E407" s="140"/>
      <c r="F407" s="139"/>
      <c r="G407" s="139"/>
      <c r="H407" s="139"/>
      <c r="I407" s="139"/>
    </row>
    <row r="408" spans="1:9" x14ac:dyDescent="0.2">
      <c r="A408" s="51"/>
      <c r="B408" s="51"/>
      <c r="C408" s="139"/>
      <c r="D408" s="140"/>
      <c r="E408" s="140"/>
      <c r="F408" s="139"/>
      <c r="G408" s="139"/>
      <c r="H408" s="139"/>
      <c r="I408" s="139"/>
    </row>
    <row r="409" spans="1:9" x14ac:dyDescent="0.2">
      <c r="A409" s="51"/>
      <c r="B409" s="51"/>
      <c r="C409" s="139"/>
      <c r="D409" s="140"/>
      <c r="E409" s="140"/>
      <c r="F409" s="139"/>
      <c r="G409" s="139"/>
      <c r="H409" s="139"/>
      <c r="I409" s="139"/>
    </row>
    <row r="410" spans="1:9" x14ac:dyDescent="0.2">
      <c r="A410" s="51"/>
      <c r="B410" s="51"/>
      <c r="C410" s="139"/>
      <c r="D410" s="140"/>
      <c r="E410" s="140"/>
      <c r="F410" s="139"/>
      <c r="G410" s="139"/>
      <c r="H410" s="139"/>
      <c r="I410" s="139"/>
    </row>
    <row r="411" spans="1:9" x14ac:dyDescent="0.2">
      <c r="A411" s="51"/>
      <c r="B411" s="51"/>
      <c r="C411" s="139"/>
      <c r="D411" s="140"/>
      <c r="E411" s="140"/>
      <c r="F411" s="139"/>
      <c r="G411" s="139"/>
      <c r="H411" s="139"/>
      <c r="I411" s="139"/>
    </row>
    <row r="412" spans="1:9" x14ac:dyDescent="0.2">
      <c r="A412" s="51"/>
      <c r="B412" s="51"/>
      <c r="C412" s="139"/>
      <c r="D412" s="140"/>
      <c r="E412" s="140"/>
      <c r="F412" s="139"/>
      <c r="G412" s="139"/>
      <c r="H412" s="139"/>
      <c r="I412" s="139"/>
    </row>
    <row r="413" spans="1:9" x14ac:dyDescent="0.2">
      <c r="A413" s="51"/>
      <c r="B413" s="51"/>
      <c r="C413" s="139"/>
      <c r="D413" s="140"/>
      <c r="E413" s="140"/>
      <c r="F413" s="139"/>
      <c r="G413" s="139"/>
      <c r="H413" s="139"/>
      <c r="I413" s="139"/>
    </row>
    <row r="414" spans="1:9" x14ac:dyDescent="0.2">
      <c r="A414" s="51"/>
      <c r="B414" s="51"/>
      <c r="C414" s="139"/>
      <c r="D414" s="140"/>
      <c r="E414" s="140"/>
      <c r="F414" s="139"/>
      <c r="G414" s="139"/>
      <c r="H414" s="139"/>
      <c r="I414" s="139"/>
    </row>
    <row r="415" spans="1:9" x14ac:dyDescent="0.2">
      <c r="A415" s="51"/>
      <c r="B415" s="51"/>
      <c r="C415" s="139"/>
      <c r="D415" s="140"/>
      <c r="E415" s="140"/>
      <c r="F415" s="139"/>
      <c r="G415" s="139"/>
      <c r="H415" s="139"/>
      <c r="I415" s="139"/>
    </row>
    <row r="416" spans="1:9" x14ac:dyDescent="0.2">
      <c r="A416" s="51"/>
      <c r="B416" s="51"/>
      <c r="C416" s="139"/>
      <c r="D416" s="140"/>
      <c r="E416" s="140"/>
      <c r="F416" s="139"/>
      <c r="G416" s="139"/>
      <c r="H416" s="139"/>
      <c r="I416" s="139"/>
    </row>
    <row r="417" spans="1:9" x14ac:dyDescent="0.2">
      <c r="A417" s="51"/>
      <c r="B417" s="51"/>
      <c r="C417" s="139"/>
      <c r="D417" s="140"/>
      <c r="E417" s="140"/>
      <c r="F417" s="139"/>
      <c r="G417" s="139"/>
      <c r="H417" s="139"/>
      <c r="I417" s="139"/>
    </row>
    <row r="418" spans="1:9" x14ac:dyDescent="0.2">
      <c r="A418" s="51"/>
      <c r="B418" s="51"/>
      <c r="C418" s="139"/>
      <c r="D418" s="140"/>
      <c r="E418" s="140"/>
      <c r="F418" s="139"/>
      <c r="G418" s="139"/>
      <c r="H418" s="139"/>
      <c r="I418" s="139"/>
    </row>
    <row r="419" spans="1:9" x14ac:dyDescent="0.2">
      <c r="A419" s="51"/>
      <c r="B419" s="51"/>
      <c r="C419" s="139"/>
      <c r="D419" s="140"/>
      <c r="E419" s="140"/>
      <c r="F419" s="139"/>
      <c r="G419" s="139"/>
      <c r="H419" s="139"/>
      <c r="I419" s="139"/>
    </row>
    <row r="420" spans="1:9" x14ac:dyDescent="0.2">
      <c r="A420" s="51"/>
      <c r="B420" s="51"/>
      <c r="C420" s="139"/>
      <c r="D420" s="140"/>
      <c r="E420" s="140"/>
      <c r="F420" s="139"/>
      <c r="G420" s="139"/>
      <c r="H420" s="139"/>
      <c r="I420" s="139"/>
    </row>
    <row r="421" spans="1:9" x14ac:dyDescent="0.2">
      <c r="A421" s="51"/>
      <c r="B421" s="51"/>
      <c r="C421" s="139"/>
      <c r="D421" s="140"/>
      <c r="E421" s="140"/>
      <c r="F421" s="139"/>
      <c r="G421" s="139"/>
      <c r="H421" s="139"/>
      <c r="I421" s="139"/>
    </row>
    <row r="422" spans="1:9" x14ac:dyDescent="0.2">
      <c r="A422" s="51"/>
      <c r="B422" s="51"/>
      <c r="C422" s="139"/>
      <c r="D422" s="140"/>
      <c r="E422" s="140"/>
      <c r="F422" s="139"/>
      <c r="G422" s="139"/>
      <c r="H422" s="139"/>
      <c r="I422" s="139"/>
    </row>
    <row r="423" spans="1:9" x14ac:dyDescent="0.2">
      <c r="A423" s="51"/>
      <c r="B423" s="51"/>
      <c r="C423" s="139"/>
      <c r="D423" s="140"/>
      <c r="E423" s="140"/>
      <c r="F423" s="139"/>
      <c r="G423" s="139"/>
      <c r="H423" s="139"/>
      <c r="I423" s="139"/>
    </row>
    <row r="424" spans="1:9" x14ac:dyDescent="0.2">
      <c r="A424" s="51"/>
      <c r="B424" s="51"/>
      <c r="C424" s="139"/>
      <c r="D424" s="140"/>
      <c r="E424" s="140"/>
      <c r="F424" s="139"/>
      <c r="G424" s="139"/>
      <c r="H424" s="139"/>
      <c r="I424" s="139"/>
    </row>
    <row r="425" spans="1:9" x14ac:dyDescent="0.2">
      <c r="A425" s="51"/>
      <c r="B425" s="51"/>
      <c r="C425" s="139"/>
      <c r="D425" s="140"/>
      <c r="E425" s="140"/>
      <c r="F425" s="139"/>
      <c r="G425" s="139"/>
      <c r="H425" s="139"/>
      <c r="I425" s="139"/>
    </row>
    <row r="426" spans="1:9" x14ac:dyDescent="0.2">
      <c r="A426" s="51"/>
      <c r="B426" s="51"/>
      <c r="C426" s="139"/>
      <c r="D426" s="140"/>
      <c r="E426" s="140"/>
      <c r="F426" s="139"/>
      <c r="G426" s="139"/>
      <c r="H426" s="139"/>
      <c r="I426" s="139"/>
    </row>
    <row r="427" spans="1:9" x14ac:dyDescent="0.2">
      <c r="A427" s="51"/>
      <c r="B427" s="51"/>
      <c r="C427" s="139"/>
      <c r="D427" s="140"/>
      <c r="E427" s="140"/>
      <c r="F427" s="139"/>
      <c r="G427" s="139"/>
      <c r="H427" s="139"/>
      <c r="I427" s="139"/>
    </row>
    <row r="428" spans="1:9" x14ac:dyDescent="0.2">
      <c r="A428" s="51"/>
      <c r="B428" s="51"/>
      <c r="C428" s="139"/>
      <c r="D428" s="140"/>
      <c r="E428" s="140"/>
      <c r="F428" s="139"/>
      <c r="G428" s="139"/>
      <c r="H428" s="139"/>
      <c r="I428" s="139"/>
    </row>
    <row r="429" spans="1:9" x14ac:dyDescent="0.2">
      <c r="A429" s="51"/>
      <c r="B429" s="51"/>
      <c r="C429" s="139"/>
      <c r="D429" s="140"/>
      <c r="E429" s="140"/>
      <c r="F429" s="139"/>
      <c r="G429" s="139"/>
      <c r="H429" s="139"/>
      <c r="I429" s="139"/>
    </row>
    <row r="430" spans="1:9" x14ac:dyDescent="0.2">
      <c r="A430" s="51"/>
      <c r="B430" s="51"/>
      <c r="C430" s="139"/>
      <c r="D430" s="140"/>
      <c r="E430" s="140"/>
      <c r="F430" s="139"/>
      <c r="G430" s="139"/>
      <c r="H430" s="139"/>
      <c r="I430" s="139"/>
    </row>
    <row r="431" spans="1:9" x14ac:dyDescent="0.2">
      <c r="A431" s="51"/>
      <c r="B431" s="51"/>
      <c r="C431" s="139"/>
      <c r="D431" s="140"/>
      <c r="E431" s="140"/>
      <c r="F431" s="139"/>
      <c r="G431" s="139"/>
      <c r="H431" s="139"/>
      <c r="I431" s="139"/>
    </row>
    <row r="432" spans="1:9" x14ac:dyDescent="0.2">
      <c r="A432" s="51"/>
      <c r="B432" s="51"/>
      <c r="C432" s="139"/>
      <c r="D432" s="140"/>
      <c r="E432" s="140"/>
      <c r="F432" s="139"/>
      <c r="G432" s="139"/>
      <c r="H432" s="139"/>
      <c r="I432" s="139"/>
    </row>
    <row r="433" spans="1:9" x14ac:dyDescent="0.2">
      <c r="A433" s="51"/>
      <c r="B433" s="51"/>
      <c r="C433" s="139"/>
      <c r="D433" s="140"/>
      <c r="E433" s="140"/>
      <c r="F433" s="139"/>
      <c r="G433" s="139"/>
      <c r="H433" s="139"/>
      <c r="I433" s="139"/>
    </row>
    <row r="434" spans="1:9" x14ac:dyDescent="0.2">
      <c r="A434" s="51"/>
      <c r="B434" s="51"/>
      <c r="C434" s="139"/>
      <c r="D434" s="140"/>
      <c r="E434" s="140"/>
      <c r="F434" s="139"/>
      <c r="G434" s="139"/>
      <c r="H434" s="139"/>
      <c r="I434" s="139"/>
    </row>
    <row r="435" spans="1:9" x14ac:dyDescent="0.2">
      <c r="A435" s="51"/>
      <c r="B435" s="51"/>
      <c r="C435" s="139"/>
      <c r="D435" s="140"/>
      <c r="E435" s="140"/>
      <c r="F435" s="139"/>
      <c r="G435" s="139"/>
      <c r="H435" s="139"/>
      <c r="I435" s="139"/>
    </row>
    <row r="436" spans="1:9" x14ac:dyDescent="0.2">
      <c r="A436" s="51"/>
      <c r="B436" s="51"/>
      <c r="C436" s="139"/>
      <c r="D436" s="140"/>
      <c r="E436" s="140"/>
      <c r="F436" s="139"/>
      <c r="G436" s="139"/>
      <c r="H436" s="139"/>
      <c r="I436" s="139"/>
    </row>
    <row r="437" spans="1:9" x14ac:dyDescent="0.2">
      <c r="A437" s="51"/>
      <c r="B437" s="51"/>
      <c r="C437" s="139"/>
      <c r="D437" s="140"/>
      <c r="E437" s="140"/>
      <c r="F437" s="139"/>
      <c r="G437" s="139"/>
      <c r="H437" s="139"/>
      <c r="I437" s="139"/>
    </row>
    <row r="438" spans="1:9" x14ac:dyDescent="0.2">
      <c r="A438" s="51"/>
      <c r="B438" s="51"/>
      <c r="C438" s="139"/>
      <c r="D438" s="140"/>
      <c r="E438" s="140"/>
      <c r="F438" s="139"/>
      <c r="G438" s="139"/>
      <c r="H438" s="139"/>
      <c r="I438" s="139"/>
    </row>
    <row r="439" spans="1:9" x14ac:dyDescent="0.2">
      <c r="A439" s="51"/>
      <c r="B439" s="51"/>
      <c r="C439" s="139"/>
      <c r="D439" s="140"/>
      <c r="E439" s="140"/>
      <c r="F439" s="139"/>
      <c r="G439" s="139"/>
      <c r="H439" s="139"/>
      <c r="I439" s="139"/>
    </row>
    <row r="440" spans="1:9" x14ac:dyDescent="0.2">
      <c r="A440" s="51"/>
      <c r="B440" s="51"/>
      <c r="C440" s="139"/>
      <c r="D440" s="140"/>
      <c r="E440" s="140"/>
      <c r="F440" s="139"/>
      <c r="G440" s="139"/>
      <c r="H440" s="139"/>
      <c r="I440" s="139"/>
    </row>
    <row r="441" spans="1:9" x14ac:dyDescent="0.2">
      <c r="A441" s="51"/>
      <c r="B441" s="51"/>
      <c r="C441" s="139"/>
      <c r="D441" s="140"/>
      <c r="E441" s="140"/>
      <c r="F441" s="139"/>
      <c r="G441" s="139"/>
      <c r="H441" s="139"/>
      <c r="I441" s="139"/>
    </row>
    <row r="442" spans="1:9" x14ac:dyDescent="0.2">
      <c r="A442" s="51"/>
      <c r="B442" s="51"/>
      <c r="C442" s="139"/>
      <c r="D442" s="140"/>
      <c r="E442" s="140"/>
      <c r="F442" s="139"/>
      <c r="G442" s="139"/>
      <c r="H442" s="139"/>
      <c r="I442" s="139"/>
    </row>
    <row r="443" spans="1:9" x14ac:dyDescent="0.2">
      <c r="A443" s="51"/>
      <c r="B443" s="51"/>
      <c r="C443" s="139"/>
      <c r="D443" s="140"/>
      <c r="E443" s="140"/>
      <c r="F443" s="139"/>
      <c r="G443" s="139"/>
      <c r="H443" s="139"/>
      <c r="I443" s="139"/>
    </row>
    <row r="444" spans="1:9" x14ac:dyDescent="0.2">
      <c r="A444" s="51"/>
      <c r="B444" s="51"/>
      <c r="C444" s="139"/>
      <c r="D444" s="140"/>
      <c r="E444" s="140"/>
      <c r="F444" s="139"/>
      <c r="G444" s="139"/>
      <c r="H444" s="139"/>
      <c r="I444" s="139"/>
    </row>
    <row r="445" spans="1:9" x14ac:dyDescent="0.2">
      <c r="A445" s="51"/>
      <c r="B445" s="51"/>
      <c r="C445" s="139"/>
      <c r="D445" s="140"/>
      <c r="E445" s="140"/>
      <c r="F445" s="139"/>
      <c r="G445" s="139"/>
      <c r="H445" s="139"/>
      <c r="I445" s="139"/>
    </row>
    <row r="446" spans="1:9" x14ac:dyDescent="0.2">
      <c r="A446" s="51"/>
      <c r="B446" s="51"/>
      <c r="C446" s="139"/>
      <c r="D446" s="140"/>
      <c r="E446" s="140"/>
      <c r="F446" s="139"/>
      <c r="G446" s="139"/>
      <c r="H446" s="139"/>
      <c r="I446" s="139"/>
    </row>
    <row r="447" spans="1:9" x14ac:dyDescent="0.2">
      <c r="A447" s="51"/>
      <c r="B447" s="51"/>
      <c r="C447" s="139"/>
      <c r="D447" s="140"/>
      <c r="E447" s="140"/>
      <c r="F447" s="139"/>
      <c r="G447" s="139"/>
      <c r="H447" s="139"/>
      <c r="I447" s="139"/>
    </row>
    <row r="448" spans="1:9" x14ac:dyDescent="0.2">
      <c r="A448" s="51"/>
      <c r="B448" s="51"/>
      <c r="C448" s="139"/>
      <c r="D448" s="140"/>
      <c r="E448" s="140"/>
      <c r="F448" s="139"/>
      <c r="G448" s="139"/>
      <c r="H448" s="139"/>
      <c r="I448" s="139"/>
    </row>
    <row r="449" spans="1:9" x14ac:dyDescent="0.2">
      <c r="A449" s="51"/>
      <c r="B449" s="51"/>
      <c r="C449" s="139"/>
      <c r="D449" s="140"/>
      <c r="E449" s="140"/>
      <c r="F449" s="139"/>
      <c r="G449" s="139"/>
      <c r="H449" s="139"/>
      <c r="I449" s="139"/>
    </row>
    <row r="450" spans="1:9" x14ac:dyDescent="0.2">
      <c r="A450" s="51"/>
      <c r="B450" s="51"/>
      <c r="C450" s="139"/>
      <c r="D450" s="140"/>
      <c r="E450" s="140"/>
      <c r="F450" s="139"/>
      <c r="G450" s="139"/>
      <c r="H450" s="139"/>
      <c r="I450" s="139"/>
    </row>
    <row r="451" spans="1:9" x14ac:dyDescent="0.2">
      <c r="A451" s="51"/>
      <c r="B451" s="51"/>
      <c r="C451" s="139"/>
      <c r="D451" s="140"/>
      <c r="E451" s="140"/>
      <c r="F451" s="139"/>
      <c r="G451" s="139"/>
      <c r="H451" s="139"/>
      <c r="I451" s="139"/>
    </row>
    <row r="452" spans="1:9" x14ac:dyDescent="0.2">
      <c r="A452" s="51"/>
      <c r="B452" s="51"/>
      <c r="C452" s="139"/>
      <c r="D452" s="140"/>
      <c r="E452" s="140"/>
      <c r="F452" s="139"/>
      <c r="G452" s="139"/>
      <c r="H452" s="139"/>
      <c r="I452" s="139"/>
    </row>
    <row r="453" spans="1:9" x14ac:dyDescent="0.2">
      <c r="A453" s="51"/>
      <c r="B453" s="51"/>
      <c r="C453" s="139"/>
      <c r="D453" s="140"/>
      <c r="E453" s="140"/>
      <c r="F453" s="139"/>
      <c r="G453" s="139"/>
      <c r="H453" s="139"/>
      <c r="I453" s="139"/>
    </row>
    <row r="454" spans="1:9" x14ac:dyDescent="0.2">
      <c r="A454" s="51"/>
      <c r="B454" s="51"/>
      <c r="C454" s="139"/>
      <c r="D454" s="140"/>
      <c r="E454" s="140"/>
      <c r="F454" s="139"/>
      <c r="G454" s="139"/>
      <c r="H454" s="139"/>
      <c r="I454" s="139"/>
    </row>
    <row r="455" spans="1:9" x14ac:dyDescent="0.2">
      <c r="A455" s="51"/>
      <c r="B455" s="51"/>
      <c r="C455" s="139"/>
      <c r="D455" s="140"/>
      <c r="E455" s="140"/>
      <c r="F455" s="139"/>
      <c r="G455" s="139"/>
      <c r="H455" s="139"/>
      <c r="I455" s="139"/>
    </row>
    <row r="456" spans="1:9" x14ac:dyDescent="0.2">
      <c r="A456" s="51"/>
      <c r="B456" s="51"/>
      <c r="C456" s="139"/>
      <c r="D456" s="140"/>
      <c r="E456" s="140"/>
      <c r="F456" s="139"/>
      <c r="G456" s="139"/>
      <c r="H456" s="139"/>
      <c r="I456" s="139"/>
    </row>
    <row r="457" spans="1:9" x14ac:dyDescent="0.2">
      <c r="A457" s="51"/>
      <c r="B457" s="51"/>
      <c r="C457" s="139"/>
      <c r="D457" s="140"/>
      <c r="E457" s="140"/>
      <c r="F457" s="139"/>
      <c r="G457" s="139"/>
      <c r="H457" s="139"/>
      <c r="I457" s="139"/>
    </row>
    <row r="458" spans="1:9" x14ac:dyDescent="0.2">
      <c r="A458" s="51"/>
      <c r="B458" s="51"/>
      <c r="C458" s="139"/>
      <c r="D458" s="140"/>
      <c r="E458" s="140"/>
      <c r="F458" s="139"/>
      <c r="G458" s="139"/>
      <c r="H458" s="139"/>
      <c r="I458" s="139"/>
    </row>
    <row r="459" spans="1:9" x14ac:dyDescent="0.2">
      <c r="A459" s="51"/>
      <c r="B459" s="51"/>
      <c r="C459" s="139"/>
      <c r="D459" s="140"/>
      <c r="E459" s="140"/>
      <c r="F459" s="139"/>
      <c r="G459" s="139"/>
      <c r="H459" s="139"/>
      <c r="I459" s="139"/>
    </row>
    <row r="460" spans="1:9" x14ac:dyDescent="0.2">
      <c r="A460" s="51"/>
      <c r="B460" s="51"/>
      <c r="C460" s="139"/>
      <c r="D460" s="140"/>
      <c r="E460" s="140"/>
      <c r="F460" s="139"/>
      <c r="G460" s="139"/>
      <c r="H460" s="139"/>
      <c r="I460" s="139"/>
    </row>
    <row r="461" spans="1:9" x14ac:dyDescent="0.2">
      <c r="A461" s="51"/>
      <c r="B461" s="51"/>
      <c r="C461" s="139"/>
      <c r="D461" s="140"/>
      <c r="E461" s="140"/>
      <c r="F461" s="139"/>
      <c r="G461" s="139"/>
      <c r="H461" s="139"/>
      <c r="I461" s="139"/>
    </row>
    <row r="462" spans="1:9" x14ac:dyDescent="0.2">
      <c r="A462" s="51"/>
      <c r="B462" s="51"/>
      <c r="C462" s="139"/>
      <c r="D462" s="140"/>
      <c r="E462" s="140"/>
      <c r="F462" s="139"/>
      <c r="G462" s="139"/>
      <c r="H462" s="139"/>
      <c r="I462" s="139"/>
    </row>
    <row r="463" spans="1:9" x14ac:dyDescent="0.2">
      <c r="A463" s="51"/>
      <c r="B463" s="51"/>
      <c r="C463" s="139"/>
      <c r="D463" s="140"/>
      <c r="E463" s="140"/>
      <c r="F463" s="139"/>
      <c r="G463" s="139"/>
      <c r="H463" s="139"/>
      <c r="I463" s="139"/>
    </row>
    <row r="464" spans="1:9" x14ac:dyDescent="0.2">
      <c r="A464" s="51"/>
      <c r="B464" s="51"/>
      <c r="C464" s="139"/>
      <c r="D464" s="140"/>
      <c r="E464" s="140"/>
      <c r="F464" s="139"/>
      <c r="G464" s="139"/>
      <c r="H464" s="139"/>
      <c r="I464" s="139"/>
    </row>
    <row r="465" spans="1:9" x14ac:dyDescent="0.2">
      <c r="A465" s="51"/>
      <c r="B465" s="51"/>
      <c r="C465" s="139"/>
      <c r="D465" s="140"/>
      <c r="E465" s="140"/>
      <c r="F465" s="139"/>
      <c r="G465" s="139"/>
      <c r="H465" s="139"/>
      <c r="I465" s="139"/>
    </row>
    <row r="466" spans="1:9" x14ac:dyDescent="0.2">
      <c r="A466" s="51"/>
      <c r="B466" s="51"/>
      <c r="C466" s="139"/>
      <c r="D466" s="140"/>
      <c r="E466" s="140"/>
      <c r="F466" s="139"/>
      <c r="G466" s="139"/>
      <c r="H466" s="139"/>
      <c r="I466" s="139"/>
    </row>
    <row r="467" spans="1:9" x14ac:dyDescent="0.2">
      <c r="A467" s="51"/>
      <c r="B467" s="51"/>
      <c r="C467" s="139"/>
      <c r="D467" s="140"/>
      <c r="E467" s="140"/>
      <c r="F467" s="139"/>
      <c r="G467" s="139"/>
      <c r="H467" s="139"/>
      <c r="I467" s="139"/>
    </row>
    <row r="468" spans="1:9" x14ac:dyDescent="0.2">
      <c r="A468" s="51"/>
      <c r="B468" s="51"/>
      <c r="C468" s="139"/>
      <c r="D468" s="140"/>
      <c r="E468" s="140"/>
      <c r="F468" s="139"/>
      <c r="G468" s="139"/>
      <c r="H468" s="139"/>
      <c r="I468" s="139"/>
    </row>
    <row r="469" spans="1:9" x14ac:dyDescent="0.2">
      <c r="A469" s="51"/>
      <c r="B469" s="51"/>
      <c r="C469" s="139"/>
      <c r="D469" s="140"/>
      <c r="E469" s="140"/>
      <c r="F469" s="139"/>
      <c r="G469" s="139"/>
      <c r="H469" s="139"/>
      <c r="I469" s="139"/>
    </row>
    <row r="470" spans="1:9" x14ac:dyDescent="0.2">
      <c r="A470" s="51"/>
      <c r="B470" s="51"/>
      <c r="C470" s="139"/>
      <c r="D470" s="140"/>
      <c r="E470" s="140"/>
      <c r="F470" s="139"/>
      <c r="G470" s="139"/>
      <c r="H470" s="139"/>
      <c r="I470" s="139"/>
    </row>
    <row r="471" spans="1:9" x14ac:dyDescent="0.2">
      <c r="A471" s="51"/>
      <c r="B471" s="51"/>
      <c r="C471" s="139"/>
      <c r="D471" s="140"/>
      <c r="E471" s="140"/>
      <c r="F471" s="139"/>
      <c r="G471" s="139"/>
      <c r="H471" s="139"/>
      <c r="I471" s="139"/>
    </row>
    <row r="472" spans="1:9" x14ac:dyDescent="0.2">
      <c r="A472" s="51"/>
      <c r="B472" s="51"/>
      <c r="C472" s="139"/>
      <c r="D472" s="140"/>
      <c r="E472" s="140"/>
      <c r="F472" s="139"/>
      <c r="G472" s="139"/>
      <c r="H472" s="139"/>
      <c r="I472" s="139"/>
    </row>
    <row r="473" spans="1:9" x14ac:dyDescent="0.2">
      <c r="A473" s="51"/>
      <c r="B473" s="51"/>
      <c r="C473" s="139"/>
      <c r="D473" s="140"/>
      <c r="E473" s="140"/>
      <c r="F473" s="139"/>
      <c r="G473" s="139"/>
      <c r="H473" s="139"/>
      <c r="I473" s="139"/>
    </row>
    <row r="474" spans="1:9" x14ac:dyDescent="0.2">
      <c r="A474" s="51"/>
      <c r="B474" s="51"/>
      <c r="C474" s="139"/>
      <c r="D474" s="140"/>
      <c r="E474" s="140"/>
      <c r="F474" s="139"/>
      <c r="G474" s="139"/>
      <c r="H474" s="139"/>
      <c r="I474" s="139"/>
    </row>
    <row r="475" spans="1:9" x14ac:dyDescent="0.2">
      <c r="A475" s="51"/>
      <c r="B475" s="51"/>
      <c r="C475" s="139"/>
      <c r="D475" s="140"/>
      <c r="E475" s="140"/>
      <c r="F475" s="139"/>
      <c r="G475" s="139"/>
      <c r="H475" s="139"/>
      <c r="I475" s="139"/>
    </row>
    <row r="476" spans="1:9" x14ac:dyDescent="0.2">
      <c r="A476" s="51"/>
      <c r="B476" s="51"/>
      <c r="C476" s="139"/>
      <c r="D476" s="140"/>
      <c r="E476" s="140"/>
      <c r="F476" s="139"/>
      <c r="G476" s="139"/>
      <c r="H476" s="139"/>
      <c r="I476" s="139"/>
    </row>
    <row r="477" spans="1:9" x14ac:dyDescent="0.2">
      <c r="A477" s="51"/>
      <c r="B477" s="51"/>
      <c r="C477" s="139"/>
      <c r="D477" s="140"/>
      <c r="E477" s="140"/>
      <c r="F477" s="139"/>
      <c r="G477" s="139"/>
      <c r="H477" s="139"/>
      <c r="I477" s="139"/>
    </row>
    <row r="478" spans="1:9" x14ac:dyDescent="0.2">
      <c r="A478" s="51"/>
      <c r="B478" s="51"/>
      <c r="C478" s="139"/>
      <c r="D478" s="140"/>
      <c r="E478" s="140"/>
      <c r="F478" s="139"/>
      <c r="G478" s="139"/>
      <c r="H478" s="139"/>
      <c r="I478" s="139"/>
    </row>
    <row r="479" spans="1:9" x14ac:dyDescent="0.2">
      <c r="A479" s="51"/>
      <c r="B479" s="51"/>
      <c r="C479" s="139"/>
      <c r="D479" s="140"/>
      <c r="E479" s="140"/>
      <c r="F479" s="139"/>
      <c r="G479" s="139"/>
      <c r="H479" s="139"/>
      <c r="I479" s="139"/>
    </row>
    <row r="480" spans="1:9" x14ac:dyDescent="0.2">
      <c r="A480" s="51"/>
      <c r="B480" s="51"/>
      <c r="C480" s="139"/>
      <c r="D480" s="140"/>
      <c r="E480" s="140"/>
      <c r="F480" s="139"/>
      <c r="G480" s="139"/>
      <c r="H480" s="139"/>
      <c r="I480" s="139"/>
    </row>
    <row r="481" spans="1:9" x14ac:dyDescent="0.2">
      <c r="A481" s="51"/>
      <c r="B481" s="51"/>
      <c r="C481" s="139"/>
      <c r="D481" s="140"/>
      <c r="E481" s="140"/>
      <c r="F481" s="139"/>
      <c r="G481" s="139"/>
      <c r="H481" s="139"/>
      <c r="I481" s="139"/>
    </row>
    <row r="482" spans="1:9" x14ac:dyDescent="0.2">
      <c r="A482" s="51"/>
      <c r="B482" s="51"/>
      <c r="C482" s="139"/>
      <c r="D482" s="140"/>
      <c r="E482" s="140"/>
      <c r="F482" s="139"/>
      <c r="G482" s="139"/>
      <c r="H482" s="139"/>
      <c r="I482" s="139"/>
    </row>
    <row r="483" spans="1:9" x14ac:dyDescent="0.2">
      <c r="A483" s="51"/>
      <c r="B483" s="51"/>
      <c r="C483" s="139"/>
      <c r="D483" s="140"/>
      <c r="E483" s="140"/>
      <c r="F483" s="139"/>
      <c r="G483" s="139"/>
      <c r="H483" s="139"/>
      <c r="I483" s="139"/>
    </row>
    <row r="484" spans="1:9" x14ac:dyDescent="0.2">
      <c r="A484" s="51"/>
      <c r="B484" s="51"/>
      <c r="C484" s="139"/>
      <c r="D484" s="140"/>
      <c r="E484" s="140"/>
      <c r="F484" s="139"/>
      <c r="G484" s="139"/>
      <c r="H484" s="139"/>
      <c r="I484" s="139"/>
    </row>
    <row r="485" spans="1:9" x14ac:dyDescent="0.2">
      <c r="A485" s="51"/>
      <c r="B485" s="51"/>
      <c r="C485" s="139"/>
      <c r="D485" s="140"/>
      <c r="E485" s="140"/>
      <c r="F485" s="139"/>
      <c r="G485" s="139"/>
      <c r="H485" s="139"/>
      <c r="I485" s="139"/>
    </row>
    <row r="486" spans="1:9" x14ac:dyDescent="0.2">
      <c r="A486" s="51"/>
      <c r="B486" s="51"/>
      <c r="C486" s="139"/>
      <c r="D486" s="140"/>
      <c r="E486" s="140"/>
      <c r="F486" s="139"/>
      <c r="G486" s="139"/>
      <c r="H486" s="139"/>
      <c r="I486" s="139"/>
    </row>
    <row r="487" spans="1:9" x14ac:dyDescent="0.2">
      <c r="A487" s="51"/>
      <c r="B487" s="51"/>
      <c r="C487" s="139"/>
      <c r="D487" s="140"/>
      <c r="E487" s="140"/>
      <c r="F487" s="139"/>
      <c r="G487" s="139"/>
      <c r="H487" s="139"/>
      <c r="I487" s="139"/>
    </row>
    <row r="488" spans="1:9" x14ac:dyDescent="0.2">
      <c r="A488" s="51"/>
      <c r="B488" s="51"/>
      <c r="C488" s="139"/>
      <c r="D488" s="140"/>
      <c r="E488" s="140"/>
      <c r="F488" s="139"/>
      <c r="G488" s="139"/>
      <c r="H488" s="139"/>
      <c r="I488" s="139"/>
    </row>
    <row r="489" spans="1:9" x14ac:dyDescent="0.2">
      <c r="A489" s="51"/>
      <c r="B489" s="51"/>
      <c r="C489" s="139"/>
      <c r="D489" s="140"/>
      <c r="E489" s="140"/>
      <c r="F489" s="139"/>
      <c r="G489" s="139"/>
      <c r="H489" s="139"/>
      <c r="I489" s="139"/>
    </row>
    <row r="490" spans="1:9" x14ac:dyDescent="0.2">
      <c r="A490" s="51"/>
      <c r="B490" s="51"/>
      <c r="C490" s="139"/>
      <c r="D490" s="140"/>
      <c r="E490" s="140"/>
      <c r="F490" s="139"/>
      <c r="G490" s="139"/>
      <c r="H490" s="139"/>
      <c r="I490" s="139"/>
    </row>
    <row r="491" spans="1:9" x14ac:dyDescent="0.2">
      <c r="A491" s="51"/>
      <c r="B491" s="51"/>
      <c r="C491" s="139"/>
      <c r="D491" s="140"/>
      <c r="E491" s="140"/>
      <c r="F491" s="139"/>
      <c r="G491" s="139"/>
      <c r="H491" s="139"/>
      <c r="I491" s="139"/>
    </row>
    <row r="492" spans="1:9" x14ac:dyDescent="0.2">
      <c r="A492" s="51"/>
      <c r="B492" s="51"/>
      <c r="C492" s="139"/>
      <c r="D492" s="140"/>
      <c r="E492" s="140"/>
      <c r="F492" s="139"/>
      <c r="G492" s="139"/>
      <c r="H492" s="139"/>
      <c r="I492" s="139"/>
    </row>
    <row r="493" spans="1:9" x14ac:dyDescent="0.2">
      <c r="A493" s="51"/>
      <c r="B493" s="51"/>
      <c r="C493" s="139"/>
      <c r="D493" s="140"/>
      <c r="E493" s="140"/>
      <c r="F493" s="139"/>
      <c r="G493" s="139"/>
      <c r="H493" s="139"/>
      <c r="I493" s="139"/>
    </row>
    <row r="494" spans="1:9" x14ac:dyDescent="0.2">
      <c r="A494" s="51"/>
      <c r="B494" s="51"/>
      <c r="C494" s="139"/>
      <c r="D494" s="140"/>
      <c r="E494" s="140"/>
      <c r="F494" s="139"/>
      <c r="G494" s="139"/>
      <c r="H494" s="139"/>
      <c r="I494" s="139"/>
    </row>
    <row r="495" spans="1:9" x14ac:dyDescent="0.2">
      <c r="A495" s="51"/>
      <c r="B495" s="51"/>
      <c r="C495" s="139"/>
      <c r="D495" s="140"/>
      <c r="E495" s="140"/>
      <c r="F495" s="139"/>
      <c r="G495" s="139"/>
      <c r="H495" s="139"/>
      <c r="I495" s="139"/>
    </row>
    <row r="496" spans="1:9" x14ac:dyDescent="0.2">
      <c r="A496" s="51"/>
      <c r="B496" s="51"/>
      <c r="C496" s="139"/>
      <c r="D496" s="140"/>
      <c r="E496" s="140"/>
      <c r="F496" s="139"/>
      <c r="G496" s="139"/>
      <c r="H496" s="139"/>
      <c r="I496" s="139"/>
    </row>
    <row r="497" spans="1:9" x14ac:dyDescent="0.2">
      <c r="A497" s="51"/>
      <c r="B497" s="51"/>
      <c r="C497" s="139"/>
      <c r="D497" s="140"/>
      <c r="E497" s="140"/>
      <c r="F497" s="139"/>
      <c r="G497" s="139"/>
      <c r="H497" s="139"/>
      <c r="I497" s="139"/>
    </row>
    <row r="498" spans="1:9" x14ac:dyDescent="0.2">
      <c r="A498" s="51"/>
      <c r="B498" s="51"/>
      <c r="C498" s="139"/>
      <c r="D498" s="140"/>
      <c r="E498" s="140"/>
      <c r="F498" s="139"/>
      <c r="G498" s="139"/>
      <c r="H498" s="139"/>
      <c r="I498" s="139"/>
    </row>
    <row r="499" spans="1:9" x14ac:dyDescent="0.2">
      <c r="A499" s="51"/>
      <c r="B499" s="51"/>
      <c r="C499" s="139"/>
      <c r="D499" s="140"/>
      <c r="E499" s="140"/>
      <c r="F499" s="139"/>
      <c r="G499" s="139"/>
      <c r="H499" s="139"/>
      <c r="I499" s="139"/>
    </row>
    <row r="500" spans="1:9" x14ac:dyDescent="0.2">
      <c r="A500" s="51"/>
      <c r="B500" s="51"/>
      <c r="C500" s="139"/>
      <c r="D500" s="140"/>
      <c r="E500" s="140"/>
      <c r="F500" s="139"/>
      <c r="G500" s="139"/>
      <c r="H500" s="139"/>
      <c r="I500" s="139"/>
    </row>
    <row r="501" spans="1:9" x14ac:dyDescent="0.2">
      <c r="A501" s="51"/>
      <c r="B501" s="51"/>
      <c r="C501" s="139"/>
      <c r="D501" s="140"/>
      <c r="E501" s="140"/>
      <c r="F501" s="139"/>
      <c r="G501" s="139"/>
      <c r="H501" s="139"/>
      <c r="I501" s="139"/>
    </row>
    <row r="502" spans="1:9" x14ac:dyDescent="0.2">
      <c r="A502" s="51"/>
      <c r="B502" s="51"/>
      <c r="C502" s="139"/>
      <c r="D502" s="140"/>
      <c r="E502" s="140"/>
      <c r="F502" s="139"/>
      <c r="G502" s="139"/>
      <c r="H502" s="139"/>
      <c r="I502" s="139"/>
    </row>
    <row r="503" spans="1:9" x14ac:dyDescent="0.2">
      <c r="A503" s="51"/>
      <c r="B503" s="51"/>
      <c r="C503" s="139"/>
      <c r="D503" s="140"/>
      <c r="E503" s="140"/>
      <c r="F503" s="139"/>
      <c r="G503" s="139"/>
      <c r="H503" s="139"/>
      <c r="I503" s="139"/>
    </row>
    <row r="504" spans="1:9" x14ac:dyDescent="0.2">
      <c r="A504" s="51"/>
      <c r="B504" s="51"/>
      <c r="C504" s="139"/>
      <c r="D504" s="140"/>
      <c r="E504" s="140"/>
      <c r="F504" s="139"/>
      <c r="G504" s="139"/>
      <c r="H504" s="139"/>
      <c r="I504" s="139"/>
    </row>
    <row r="505" spans="1:9" x14ac:dyDescent="0.2">
      <c r="A505" s="51"/>
      <c r="B505" s="51"/>
      <c r="C505" s="139"/>
      <c r="D505" s="140"/>
      <c r="E505" s="140"/>
      <c r="F505" s="139"/>
      <c r="G505" s="139"/>
      <c r="H505" s="139"/>
      <c r="I505" s="139"/>
    </row>
    <row r="506" spans="1:9" x14ac:dyDescent="0.2">
      <c r="A506" s="51"/>
      <c r="B506" s="51"/>
      <c r="C506" s="139"/>
      <c r="D506" s="140"/>
      <c r="E506" s="140"/>
      <c r="F506" s="139"/>
      <c r="G506" s="139"/>
      <c r="H506" s="139"/>
      <c r="I506" s="139"/>
    </row>
    <row r="507" spans="1:9" x14ac:dyDescent="0.2">
      <c r="A507" s="51"/>
      <c r="B507" s="51"/>
      <c r="C507" s="139"/>
      <c r="D507" s="140"/>
      <c r="E507" s="140"/>
      <c r="F507" s="139"/>
      <c r="G507" s="139"/>
      <c r="H507" s="139"/>
      <c r="I507" s="139"/>
    </row>
    <row r="508" spans="1:9" x14ac:dyDescent="0.2">
      <c r="A508" s="51"/>
      <c r="B508" s="51"/>
      <c r="C508" s="139"/>
      <c r="D508" s="140"/>
      <c r="E508" s="140"/>
      <c r="F508" s="139"/>
      <c r="G508" s="139"/>
      <c r="H508" s="139"/>
      <c r="I508" s="139"/>
    </row>
    <row r="509" spans="1:9" x14ac:dyDescent="0.2">
      <c r="A509" s="51"/>
      <c r="B509" s="51"/>
      <c r="C509" s="139"/>
      <c r="D509" s="140"/>
      <c r="E509" s="140"/>
      <c r="F509" s="139"/>
      <c r="G509" s="139"/>
      <c r="H509" s="139"/>
      <c r="I509" s="139"/>
    </row>
    <row r="510" spans="1:9" x14ac:dyDescent="0.2">
      <c r="A510" s="51"/>
      <c r="B510" s="51"/>
      <c r="C510" s="139"/>
      <c r="D510" s="140"/>
      <c r="E510" s="140"/>
      <c r="F510" s="139"/>
      <c r="G510" s="139"/>
      <c r="H510" s="139"/>
      <c r="I510" s="139"/>
    </row>
    <row r="511" spans="1:9" x14ac:dyDescent="0.2">
      <c r="A511" s="51"/>
      <c r="B511" s="51"/>
      <c r="C511" s="139"/>
      <c r="D511" s="140"/>
      <c r="E511" s="140"/>
      <c r="F511" s="139"/>
      <c r="G511" s="139"/>
      <c r="H511" s="139"/>
      <c r="I511" s="139"/>
    </row>
    <row r="512" spans="1:9" x14ac:dyDescent="0.2">
      <c r="A512" s="51"/>
      <c r="B512" s="51"/>
      <c r="C512" s="139"/>
      <c r="D512" s="140"/>
      <c r="E512" s="140"/>
      <c r="F512" s="139"/>
      <c r="G512" s="139"/>
      <c r="H512" s="139"/>
      <c r="I512" s="139"/>
    </row>
    <row r="513" spans="1:9" x14ac:dyDescent="0.2">
      <c r="A513" s="51"/>
      <c r="B513" s="51"/>
      <c r="C513" s="139"/>
      <c r="D513" s="140"/>
      <c r="E513" s="140"/>
      <c r="F513" s="139"/>
      <c r="G513" s="139"/>
      <c r="H513" s="139"/>
      <c r="I513" s="139"/>
    </row>
    <row r="514" spans="1:9" x14ac:dyDescent="0.2">
      <c r="A514" s="51"/>
      <c r="B514" s="51"/>
      <c r="C514" s="139"/>
      <c r="D514" s="140"/>
      <c r="E514" s="140"/>
      <c r="F514" s="139"/>
      <c r="G514" s="139"/>
      <c r="H514" s="139"/>
      <c r="I514" s="139"/>
    </row>
    <row r="515" spans="1:9" x14ac:dyDescent="0.2">
      <c r="A515" s="51"/>
      <c r="B515" s="51"/>
      <c r="C515" s="139"/>
      <c r="D515" s="140"/>
      <c r="E515" s="140"/>
      <c r="F515" s="139"/>
      <c r="G515" s="139"/>
      <c r="H515" s="139"/>
      <c r="I515" s="139"/>
    </row>
    <row r="516" spans="1:9" x14ac:dyDescent="0.2">
      <c r="A516" s="51"/>
      <c r="B516" s="51"/>
      <c r="C516" s="139"/>
      <c r="D516" s="140"/>
      <c r="E516" s="140"/>
      <c r="F516" s="139"/>
      <c r="G516" s="139"/>
      <c r="H516" s="139"/>
      <c r="I516" s="139"/>
    </row>
    <row r="517" spans="1:9" x14ac:dyDescent="0.2">
      <c r="A517" s="51"/>
      <c r="B517" s="51"/>
      <c r="C517" s="139"/>
      <c r="D517" s="140"/>
      <c r="E517" s="140"/>
      <c r="F517" s="139"/>
      <c r="G517" s="139"/>
      <c r="H517" s="139"/>
      <c r="I517" s="139"/>
    </row>
    <row r="518" spans="1:9" x14ac:dyDescent="0.2">
      <c r="A518" s="51"/>
      <c r="B518" s="51"/>
      <c r="C518" s="139"/>
      <c r="D518" s="140"/>
      <c r="E518" s="140"/>
      <c r="F518" s="139"/>
      <c r="G518" s="139"/>
      <c r="H518" s="139"/>
      <c r="I518" s="139"/>
    </row>
    <row r="519" spans="1:9" x14ac:dyDescent="0.2">
      <c r="A519" s="51"/>
      <c r="B519" s="51"/>
      <c r="C519" s="139"/>
      <c r="D519" s="140"/>
      <c r="E519" s="140"/>
      <c r="F519" s="139"/>
      <c r="G519" s="139"/>
      <c r="H519" s="139"/>
      <c r="I519" s="139"/>
    </row>
    <row r="520" spans="1:9" x14ac:dyDescent="0.2">
      <c r="A520" s="51"/>
      <c r="B520" s="51"/>
      <c r="C520" s="139"/>
      <c r="D520" s="140"/>
      <c r="E520" s="140"/>
      <c r="F520" s="139"/>
      <c r="G520" s="139"/>
      <c r="H520" s="139"/>
      <c r="I520" s="139"/>
    </row>
    <row r="521" spans="1:9" x14ac:dyDescent="0.2">
      <c r="A521" s="51"/>
      <c r="B521" s="51"/>
      <c r="C521" s="139"/>
      <c r="D521" s="140"/>
      <c r="E521" s="140"/>
      <c r="F521" s="139"/>
      <c r="G521" s="139"/>
      <c r="H521" s="139"/>
      <c r="I521" s="139"/>
    </row>
    <row r="522" spans="1:9" x14ac:dyDescent="0.2">
      <c r="A522" s="51"/>
      <c r="B522" s="51"/>
      <c r="C522" s="139"/>
      <c r="D522" s="140"/>
      <c r="E522" s="140"/>
      <c r="F522" s="139"/>
      <c r="G522" s="139"/>
      <c r="H522" s="139"/>
      <c r="I522" s="139"/>
    </row>
    <row r="523" spans="1:9" x14ac:dyDescent="0.2">
      <c r="A523" s="51"/>
      <c r="B523" s="51"/>
      <c r="C523" s="139"/>
      <c r="D523" s="140"/>
      <c r="E523" s="140"/>
      <c r="F523" s="139"/>
      <c r="G523" s="139"/>
      <c r="H523" s="139"/>
      <c r="I523" s="139"/>
    </row>
    <row r="524" spans="1:9" x14ac:dyDescent="0.2">
      <c r="A524" s="51"/>
      <c r="B524" s="51"/>
      <c r="C524" s="139"/>
      <c r="D524" s="140"/>
      <c r="E524" s="140"/>
      <c r="F524" s="139"/>
      <c r="G524" s="139"/>
      <c r="H524" s="139"/>
      <c r="I524" s="139"/>
    </row>
    <row r="525" spans="1:9" x14ac:dyDescent="0.2">
      <c r="A525" s="51"/>
      <c r="B525" s="51"/>
      <c r="C525" s="139"/>
      <c r="D525" s="140"/>
      <c r="E525" s="140"/>
      <c r="F525" s="139"/>
      <c r="G525" s="139"/>
      <c r="H525" s="139"/>
      <c r="I525" s="139"/>
    </row>
    <row r="526" spans="1:9" x14ac:dyDescent="0.2">
      <c r="A526" s="51"/>
      <c r="B526" s="51"/>
      <c r="C526" s="139"/>
      <c r="D526" s="140"/>
      <c r="E526" s="140"/>
      <c r="F526" s="139"/>
      <c r="G526" s="139"/>
      <c r="H526" s="139"/>
      <c r="I526" s="139"/>
    </row>
    <row r="527" spans="1:9" x14ac:dyDescent="0.2">
      <c r="A527" s="51"/>
      <c r="B527" s="51"/>
      <c r="C527" s="139"/>
      <c r="D527" s="140"/>
      <c r="E527" s="140"/>
      <c r="F527" s="139"/>
      <c r="G527" s="139"/>
      <c r="H527" s="139"/>
      <c r="I527" s="139"/>
    </row>
    <row r="528" spans="1:9" x14ac:dyDescent="0.2">
      <c r="A528" s="51"/>
      <c r="B528" s="51"/>
      <c r="C528" s="139"/>
      <c r="D528" s="140"/>
      <c r="E528" s="140"/>
      <c r="F528" s="139"/>
      <c r="G528" s="139"/>
      <c r="H528" s="139"/>
      <c r="I528" s="139"/>
    </row>
    <row r="529" spans="1:9" x14ac:dyDescent="0.2">
      <c r="A529" s="51"/>
      <c r="B529" s="51"/>
      <c r="C529" s="139"/>
      <c r="D529" s="140"/>
      <c r="E529" s="140"/>
      <c r="F529" s="139"/>
      <c r="G529" s="139"/>
      <c r="H529" s="139"/>
      <c r="I529" s="139"/>
    </row>
    <row r="530" spans="1:9" x14ac:dyDescent="0.2">
      <c r="A530" s="51"/>
      <c r="B530" s="51"/>
      <c r="C530" s="139"/>
      <c r="D530" s="140"/>
      <c r="E530" s="140"/>
      <c r="F530" s="139"/>
      <c r="G530" s="139"/>
      <c r="H530" s="139"/>
      <c r="I530" s="139"/>
    </row>
    <row r="531" spans="1:9" x14ac:dyDescent="0.2">
      <c r="A531" s="51"/>
      <c r="B531" s="51"/>
      <c r="C531" s="139"/>
      <c r="D531" s="140"/>
      <c r="E531" s="140"/>
      <c r="F531" s="139"/>
      <c r="G531" s="139"/>
      <c r="H531" s="139"/>
      <c r="I531" s="139"/>
    </row>
    <row r="532" spans="1:9" x14ac:dyDescent="0.2">
      <c r="A532" s="51"/>
      <c r="B532" s="51"/>
      <c r="C532" s="139"/>
      <c r="D532" s="140"/>
      <c r="E532" s="140"/>
      <c r="F532" s="139"/>
      <c r="G532" s="139"/>
      <c r="H532" s="139"/>
      <c r="I532" s="139"/>
    </row>
    <row r="533" spans="1:9" x14ac:dyDescent="0.2">
      <c r="A533" s="51"/>
      <c r="B533" s="51"/>
      <c r="C533" s="139"/>
      <c r="D533" s="140"/>
      <c r="E533" s="140"/>
      <c r="F533" s="139"/>
      <c r="G533" s="139"/>
      <c r="H533" s="139"/>
      <c r="I533" s="139"/>
    </row>
    <row r="534" spans="1:9" x14ac:dyDescent="0.2">
      <c r="A534" s="51"/>
      <c r="B534" s="51"/>
      <c r="C534" s="139"/>
      <c r="D534" s="140"/>
      <c r="E534" s="140"/>
      <c r="F534" s="139"/>
      <c r="G534" s="139"/>
      <c r="H534" s="139"/>
      <c r="I534" s="139"/>
    </row>
    <row r="535" spans="1:9" x14ac:dyDescent="0.2">
      <c r="A535" s="51"/>
      <c r="B535" s="51"/>
      <c r="C535" s="139"/>
      <c r="D535" s="140"/>
      <c r="E535" s="140"/>
      <c r="F535" s="139"/>
      <c r="G535" s="139"/>
      <c r="H535" s="139"/>
      <c r="I535" s="139"/>
    </row>
  </sheetData>
  <sheetProtection algorithmName="SHA-512" hashValue="GPIDaTm6iZIj/kx6eoFmjrj+F0Wis3y/WAISrdctHQm+tnxM1r1ohbkaxgn9vsiZJDU1ZX+0axdp9dYuSxvhmQ==" saltValue="zpurzx5sruES62wr4Io9Sw==" spinCount="100000" sheet="1" formatCells="0" insertRows="0" deleteRows="0"/>
  <mergeCells count="16">
    <mergeCell ref="H55:I55"/>
    <mergeCell ref="H57:I57"/>
    <mergeCell ref="A1:J1"/>
    <mergeCell ref="A3:I3"/>
    <mergeCell ref="A48:I48"/>
    <mergeCell ref="A8:I8"/>
    <mergeCell ref="A16:I16"/>
    <mergeCell ref="A40:I40"/>
    <mergeCell ref="H7:I7"/>
    <mergeCell ref="H15:I15"/>
    <mergeCell ref="H23:I23"/>
    <mergeCell ref="H47:I47"/>
    <mergeCell ref="A32:I32"/>
    <mergeCell ref="H39:I39"/>
    <mergeCell ref="A24:I24"/>
    <mergeCell ref="H31:I31"/>
  </mergeCells>
  <phoneticPr fontId="2" type="noConversion"/>
  <pageMargins left="0.39370078740157483" right="0.27559055118110237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S73"/>
  <sheetViews>
    <sheetView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RowHeight="12.75" x14ac:dyDescent="0.2"/>
  <cols>
    <col min="4" max="4" width="32.42578125" customWidth="1"/>
    <col min="5" max="5" width="31.85546875" customWidth="1"/>
    <col min="6" max="6" width="28.42578125" customWidth="1"/>
    <col min="7" max="7" width="28.5703125" customWidth="1"/>
    <col min="8" max="8" width="24.85546875" customWidth="1"/>
    <col min="9" max="10" width="15.7109375" customWidth="1"/>
  </cols>
  <sheetData>
    <row r="1" spans="1:45" s="19" customFormat="1" ht="18.75" thickBot="1" x14ac:dyDescent="0.3">
      <c r="A1" s="387" t="s">
        <v>95</v>
      </c>
      <c r="B1" s="387"/>
      <c r="C1" s="387"/>
      <c r="D1" s="387"/>
      <c r="E1" s="387"/>
      <c r="F1" s="387"/>
      <c r="G1" s="387"/>
      <c r="H1" s="387"/>
      <c r="I1" s="38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5" s="12" customFormat="1" ht="40.5" x14ac:dyDescent="0.2">
      <c r="A2" s="283" t="s">
        <v>3</v>
      </c>
      <c r="B2" s="284" t="s">
        <v>1</v>
      </c>
      <c r="C2" s="283" t="s">
        <v>2</v>
      </c>
      <c r="D2" s="284" t="s">
        <v>38</v>
      </c>
      <c r="E2" s="284" t="s">
        <v>105</v>
      </c>
      <c r="F2" s="284" t="s">
        <v>102</v>
      </c>
      <c r="G2" s="285" t="s">
        <v>103</v>
      </c>
      <c r="H2" s="285" t="s">
        <v>104</v>
      </c>
      <c r="I2" s="286" t="s">
        <v>87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</row>
    <row r="3" spans="1:45" s="282" customFormat="1" ht="13.5" x14ac:dyDescent="0.25">
      <c r="A3" s="314"/>
      <c r="B3" s="315"/>
      <c r="C3" s="316"/>
      <c r="D3" s="111"/>
      <c r="E3" s="111"/>
      <c r="F3" s="316"/>
      <c r="G3" s="111"/>
      <c r="H3" s="112"/>
      <c r="I3" s="113"/>
      <c r="J3" s="119"/>
      <c r="K3" s="119"/>
      <c r="L3" s="119"/>
      <c r="M3" s="119"/>
      <c r="N3" s="119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</row>
    <row r="4" spans="1:45" s="282" customFormat="1" ht="13.5" x14ac:dyDescent="0.25">
      <c r="A4" s="317"/>
      <c r="B4" s="97"/>
      <c r="C4" s="97"/>
      <c r="D4" s="114"/>
      <c r="E4" s="115"/>
      <c r="F4" s="97"/>
      <c r="G4" s="114"/>
      <c r="H4" s="116"/>
      <c r="I4" s="117"/>
      <c r="J4" s="119"/>
      <c r="K4" s="119"/>
      <c r="L4" s="119"/>
      <c r="M4" s="119"/>
      <c r="N4" s="119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45" s="282" customFormat="1" ht="13.5" x14ac:dyDescent="0.25">
      <c r="A5" s="318"/>
      <c r="B5" s="319"/>
      <c r="C5" s="319"/>
      <c r="D5" s="115"/>
      <c r="E5" s="115"/>
      <c r="F5" s="319"/>
      <c r="G5" s="115"/>
      <c r="H5" s="116"/>
      <c r="I5" s="117"/>
      <c r="J5" s="120"/>
      <c r="K5" s="120"/>
      <c r="L5" s="120"/>
      <c r="M5" s="120"/>
      <c r="N5" s="120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</row>
    <row r="6" spans="1:45" s="282" customFormat="1" ht="13.5" x14ac:dyDescent="0.25">
      <c r="A6" s="318"/>
      <c r="B6" s="319"/>
      <c r="C6" s="319"/>
      <c r="D6" s="115"/>
      <c r="E6" s="115"/>
      <c r="F6" s="319"/>
      <c r="G6" s="115"/>
      <c r="H6" s="116"/>
      <c r="I6" s="117"/>
      <c r="J6" s="120"/>
      <c r="K6" s="120"/>
      <c r="L6" s="120"/>
      <c r="M6" s="120"/>
      <c r="N6" s="120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</row>
    <row r="7" spans="1:45" s="282" customFormat="1" ht="13.5" x14ac:dyDescent="0.25">
      <c r="A7" s="318"/>
      <c r="B7" s="319"/>
      <c r="C7" s="319"/>
      <c r="D7" s="115"/>
      <c r="E7" s="115"/>
      <c r="F7" s="319"/>
      <c r="G7" s="115"/>
      <c r="H7" s="116"/>
      <c r="I7" s="117"/>
      <c r="J7" s="120"/>
      <c r="K7" s="120"/>
      <c r="L7" s="120"/>
      <c r="M7" s="120"/>
      <c r="N7" s="120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</row>
    <row r="8" spans="1:45" s="282" customFormat="1" ht="13.5" x14ac:dyDescent="0.25">
      <c r="A8" s="318"/>
      <c r="B8" s="319"/>
      <c r="C8" s="319"/>
      <c r="D8" s="115"/>
      <c r="E8" s="115"/>
      <c r="F8" s="319"/>
      <c r="G8" s="115"/>
      <c r="H8" s="116"/>
      <c r="I8" s="117"/>
      <c r="J8" s="120"/>
      <c r="K8" s="120"/>
      <c r="L8" s="120"/>
      <c r="M8" s="120"/>
      <c r="N8" s="120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</row>
    <row r="9" spans="1:45" s="282" customFormat="1" ht="13.5" x14ac:dyDescent="0.25">
      <c r="A9" s="318"/>
      <c r="B9" s="319"/>
      <c r="C9" s="319"/>
      <c r="D9" s="115"/>
      <c r="E9" s="115"/>
      <c r="F9" s="319"/>
      <c r="G9" s="115"/>
      <c r="H9" s="116"/>
      <c r="I9" s="117"/>
      <c r="J9" s="120"/>
      <c r="K9" s="120"/>
      <c r="L9" s="120"/>
      <c r="M9" s="120"/>
      <c r="N9" s="120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</row>
    <row r="10" spans="1:45" s="282" customFormat="1" ht="13.5" x14ac:dyDescent="0.25">
      <c r="A10" s="318"/>
      <c r="B10" s="319"/>
      <c r="C10" s="319"/>
      <c r="D10" s="115"/>
      <c r="E10" s="115"/>
      <c r="F10" s="319"/>
      <c r="G10" s="115"/>
      <c r="H10" s="116"/>
      <c r="I10" s="117"/>
      <c r="J10" s="120"/>
      <c r="K10" s="120"/>
      <c r="L10" s="120"/>
      <c r="M10" s="120"/>
      <c r="N10" s="120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</row>
    <row r="11" spans="1:45" s="282" customFormat="1" ht="13.5" x14ac:dyDescent="0.25">
      <c r="A11" s="318"/>
      <c r="B11" s="319"/>
      <c r="C11" s="319"/>
      <c r="D11" s="115"/>
      <c r="E11" s="115"/>
      <c r="F11" s="319"/>
      <c r="G11" s="115"/>
      <c r="H11" s="116"/>
      <c r="I11" s="117"/>
      <c r="J11" s="120"/>
      <c r="K11" s="120"/>
      <c r="L11" s="120"/>
      <c r="M11" s="120"/>
      <c r="N11" s="120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</row>
    <row r="12" spans="1:45" s="282" customFormat="1" ht="13.5" x14ac:dyDescent="0.25">
      <c r="A12" s="318"/>
      <c r="B12" s="319"/>
      <c r="C12" s="319"/>
      <c r="D12" s="115"/>
      <c r="E12" s="115"/>
      <c r="F12" s="319"/>
      <c r="G12" s="115"/>
      <c r="H12" s="116"/>
      <c r="I12" s="117"/>
      <c r="J12" s="120"/>
      <c r="K12" s="120"/>
      <c r="L12" s="120"/>
      <c r="M12" s="120"/>
      <c r="N12" s="120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</row>
    <row r="13" spans="1:45" s="282" customFormat="1" ht="13.5" x14ac:dyDescent="0.25">
      <c r="A13" s="318"/>
      <c r="B13" s="319"/>
      <c r="C13" s="319"/>
      <c r="D13" s="115"/>
      <c r="E13" s="115"/>
      <c r="F13" s="319"/>
      <c r="G13" s="115"/>
      <c r="H13" s="116"/>
      <c r="I13" s="117"/>
      <c r="J13" s="120"/>
      <c r="K13" s="120"/>
      <c r="L13" s="120"/>
      <c r="M13" s="120"/>
      <c r="N13" s="120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</row>
    <row r="14" spans="1:45" s="282" customFormat="1" ht="13.5" x14ac:dyDescent="0.25">
      <c r="A14" s="318"/>
      <c r="B14" s="319"/>
      <c r="C14" s="319"/>
      <c r="D14" s="115"/>
      <c r="E14" s="115"/>
      <c r="F14" s="319"/>
      <c r="G14" s="115"/>
      <c r="H14" s="116"/>
      <c r="I14" s="117"/>
      <c r="J14" s="120"/>
      <c r="K14" s="120"/>
      <c r="L14" s="120"/>
      <c r="M14" s="120"/>
      <c r="N14" s="120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</row>
    <row r="15" spans="1:45" s="282" customFormat="1" ht="13.5" x14ac:dyDescent="0.25">
      <c r="A15" s="318"/>
      <c r="B15" s="319"/>
      <c r="C15" s="319"/>
      <c r="D15" s="115"/>
      <c r="E15" s="115"/>
      <c r="F15" s="319"/>
      <c r="G15" s="115"/>
      <c r="H15" s="116"/>
      <c r="I15" s="117"/>
      <c r="J15" s="120"/>
      <c r="K15" s="120"/>
      <c r="L15" s="120"/>
      <c r="M15" s="120"/>
      <c r="N15" s="120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</row>
    <row r="16" spans="1:45" s="282" customFormat="1" ht="13.5" x14ac:dyDescent="0.25">
      <c r="A16" s="318"/>
      <c r="B16" s="319"/>
      <c r="C16" s="319"/>
      <c r="D16" s="115"/>
      <c r="E16" s="115"/>
      <c r="F16" s="319"/>
      <c r="G16" s="115"/>
      <c r="H16" s="116"/>
      <c r="I16" s="117"/>
      <c r="J16" s="120"/>
      <c r="K16" s="120"/>
      <c r="L16" s="120"/>
      <c r="M16" s="120"/>
      <c r="N16" s="120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</row>
    <row r="17" spans="1:45" s="282" customFormat="1" ht="13.5" x14ac:dyDescent="0.25">
      <c r="A17" s="318"/>
      <c r="B17" s="319"/>
      <c r="C17" s="319"/>
      <c r="D17" s="115"/>
      <c r="E17" s="115"/>
      <c r="F17" s="319"/>
      <c r="G17" s="115"/>
      <c r="H17" s="116"/>
      <c r="I17" s="117"/>
      <c r="J17" s="120"/>
      <c r="K17" s="120"/>
      <c r="L17" s="120"/>
      <c r="M17" s="120"/>
      <c r="N17" s="120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</row>
    <row r="18" spans="1:45" s="282" customFormat="1" ht="13.5" x14ac:dyDescent="0.25">
      <c r="A18" s="318"/>
      <c r="B18" s="319"/>
      <c r="C18" s="319"/>
      <c r="D18" s="115"/>
      <c r="E18" s="115"/>
      <c r="F18" s="319"/>
      <c r="G18" s="115"/>
      <c r="H18" s="116"/>
      <c r="I18" s="117"/>
      <c r="J18" s="120"/>
      <c r="K18" s="120"/>
      <c r="L18" s="120"/>
      <c r="M18" s="120"/>
      <c r="N18" s="120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</row>
    <row r="19" spans="1:45" s="282" customFormat="1" ht="13.5" x14ac:dyDescent="0.25">
      <c r="A19" s="318"/>
      <c r="B19" s="319"/>
      <c r="C19" s="319"/>
      <c r="D19" s="115"/>
      <c r="E19" s="115"/>
      <c r="F19" s="319"/>
      <c r="G19" s="115"/>
      <c r="H19" s="116"/>
      <c r="I19" s="117"/>
      <c r="J19" s="120"/>
      <c r="K19" s="120"/>
      <c r="L19" s="120"/>
      <c r="M19" s="120"/>
      <c r="N19" s="120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</row>
    <row r="20" spans="1:45" s="282" customFormat="1" ht="13.5" x14ac:dyDescent="0.25">
      <c r="A20" s="318"/>
      <c r="B20" s="319"/>
      <c r="C20" s="319"/>
      <c r="D20" s="115"/>
      <c r="E20" s="115"/>
      <c r="F20" s="319"/>
      <c r="G20" s="115"/>
      <c r="H20" s="116"/>
      <c r="I20" s="117"/>
      <c r="J20" s="120"/>
      <c r="K20" s="120"/>
      <c r="L20" s="120"/>
      <c r="M20" s="120"/>
      <c r="N20" s="120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</row>
    <row r="21" spans="1:45" s="282" customFormat="1" ht="13.5" x14ac:dyDescent="0.25">
      <c r="A21" s="318"/>
      <c r="B21" s="319"/>
      <c r="C21" s="319"/>
      <c r="D21" s="115"/>
      <c r="E21" s="115"/>
      <c r="F21" s="319"/>
      <c r="G21" s="115"/>
      <c r="H21" s="116"/>
      <c r="I21" s="117"/>
      <c r="J21" s="120"/>
      <c r="K21" s="120"/>
      <c r="L21" s="120"/>
      <c r="M21" s="120"/>
      <c r="N21" s="120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</row>
    <row r="22" spans="1:45" s="282" customFormat="1" ht="13.5" x14ac:dyDescent="0.25">
      <c r="A22" s="318"/>
      <c r="B22" s="319"/>
      <c r="C22" s="319"/>
      <c r="D22" s="115"/>
      <c r="E22" s="115"/>
      <c r="F22" s="319"/>
      <c r="G22" s="115"/>
      <c r="H22" s="116"/>
      <c r="I22" s="117"/>
      <c r="J22" s="120"/>
      <c r="K22" s="120"/>
      <c r="L22" s="120"/>
      <c r="M22" s="120"/>
      <c r="N22" s="120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</row>
    <row r="23" spans="1:45" s="282" customFormat="1" ht="13.5" x14ac:dyDescent="0.25">
      <c r="A23" s="318"/>
      <c r="B23" s="319"/>
      <c r="C23" s="319"/>
      <c r="D23" s="115"/>
      <c r="E23" s="115"/>
      <c r="F23" s="319"/>
      <c r="G23" s="115"/>
      <c r="H23" s="116"/>
      <c r="I23" s="117"/>
      <c r="J23" s="120"/>
      <c r="K23" s="120"/>
      <c r="L23" s="120"/>
      <c r="M23" s="120"/>
      <c r="N23" s="120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</row>
    <row r="24" spans="1:45" s="282" customFormat="1" ht="13.5" x14ac:dyDescent="0.25">
      <c r="A24" s="318"/>
      <c r="B24" s="319"/>
      <c r="C24" s="319"/>
      <c r="D24" s="115"/>
      <c r="E24" s="115"/>
      <c r="F24" s="319"/>
      <c r="G24" s="115"/>
      <c r="H24" s="116"/>
      <c r="I24" s="117"/>
      <c r="J24" s="120"/>
      <c r="K24" s="120"/>
      <c r="L24" s="120"/>
      <c r="M24" s="120"/>
      <c r="N24" s="120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</row>
    <row r="25" spans="1:45" s="282" customFormat="1" ht="13.5" x14ac:dyDescent="0.25">
      <c r="A25" s="318"/>
      <c r="B25" s="319"/>
      <c r="C25" s="319"/>
      <c r="D25" s="115"/>
      <c r="E25" s="115"/>
      <c r="F25" s="319"/>
      <c r="G25" s="115"/>
      <c r="H25" s="116"/>
      <c r="I25" s="117"/>
      <c r="J25" s="120"/>
      <c r="K25" s="120"/>
      <c r="L25" s="120"/>
      <c r="M25" s="120"/>
      <c r="N25" s="120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</row>
    <row r="26" spans="1:45" s="282" customFormat="1" ht="13.5" x14ac:dyDescent="0.25">
      <c r="A26" s="318"/>
      <c r="B26" s="319"/>
      <c r="C26" s="319"/>
      <c r="D26" s="115"/>
      <c r="E26" s="115"/>
      <c r="F26" s="319"/>
      <c r="G26" s="115"/>
      <c r="H26" s="116"/>
      <c r="I26" s="117"/>
      <c r="J26" s="120"/>
      <c r="K26" s="120"/>
      <c r="L26" s="120"/>
      <c r="M26" s="120"/>
      <c r="N26" s="120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1:45" s="282" customFormat="1" ht="13.5" x14ac:dyDescent="0.25">
      <c r="A27" s="318"/>
      <c r="B27" s="319"/>
      <c r="C27" s="319"/>
      <c r="D27" s="115"/>
      <c r="E27" s="115"/>
      <c r="F27" s="319"/>
      <c r="G27" s="115"/>
      <c r="H27" s="116"/>
      <c r="I27" s="117"/>
      <c r="J27" s="120"/>
      <c r="K27" s="120"/>
      <c r="L27" s="120"/>
      <c r="M27" s="120"/>
      <c r="N27" s="12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</row>
    <row r="28" spans="1:45" s="282" customFormat="1" ht="13.5" x14ac:dyDescent="0.25">
      <c r="A28" s="318"/>
      <c r="B28" s="319"/>
      <c r="C28" s="319"/>
      <c r="D28" s="115"/>
      <c r="E28" s="115"/>
      <c r="F28" s="319"/>
      <c r="G28" s="115"/>
      <c r="H28" s="116"/>
      <c r="I28" s="117"/>
      <c r="J28" s="120"/>
      <c r="K28" s="120"/>
      <c r="L28" s="120"/>
      <c r="M28" s="120"/>
      <c r="N28" s="120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</row>
    <row r="29" spans="1:45" s="282" customFormat="1" ht="13.5" x14ac:dyDescent="0.25">
      <c r="A29" s="318"/>
      <c r="B29" s="319"/>
      <c r="C29" s="319"/>
      <c r="D29" s="115"/>
      <c r="E29" s="115"/>
      <c r="F29" s="319"/>
      <c r="G29" s="115"/>
      <c r="H29" s="116"/>
      <c r="I29" s="117"/>
      <c r="J29" s="120"/>
      <c r="K29" s="120"/>
      <c r="L29" s="120"/>
      <c r="M29" s="120"/>
      <c r="N29" s="120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</row>
    <row r="30" spans="1:45" s="282" customFormat="1" ht="13.5" x14ac:dyDescent="0.25">
      <c r="A30" s="318"/>
      <c r="B30" s="319"/>
      <c r="C30" s="319"/>
      <c r="D30" s="115"/>
      <c r="E30" s="115"/>
      <c r="F30" s="319"/>
      <c r="G30" s="115"/>
      <c r="H30" s="116"/>
      <c r="I30" s="117"/>
      <c r="J30" s="120"/>
      <c r="K30" s="120"/>
      <c r="L30" s="120"/>
      <c r="M30" s="120"/>
      <c r="N30" s="120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</row>
    <row r="31" spans="1:45" s="282" customFormat="1" ht="13.5" x14ac:dyDescent="0.25">
      <c r="A31" s="318"/>
      <c r="B31" s="319"/>
      <c r="C31" s="319"/>
      <c r="D31" s="115"/>
      <c r="E31" s="115"/>
      <c r="F31" s="319"/>
      <c r="G31" s="115"/>
      <c r="H31" s="116"/>
      <c r="I31" s="117"/>
      <c r="J31" s="120"/>
      <c r="K31" s="120"/>
      <c r="L31" s="120"/>
      <c r="M31" s="120"/>
      <c r="N31" s="120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</row>
    <row r="32" spans="1:45" s="282" customFormat="1" ht="13.5" x14ac:dyDescent="0.25">
      <c r="A32" s="318"/>
      <c r="B32" s="319"/>
      <c r="C32" s="319"/>
      <c r="D32" s="115"/>
      <c r="E32" s="115"/>
      <c r="F32" s="319"/>
      <c r="G32" s="115"/>
      <c r="H32" s="116"/>
      <c r="I32" s="117"/>
      <c r="J32" s="120"/>
      <c r="K32" s="120"/>
      <c r="L32" s="120"/>
      <c r="M32" s="120"/>
      <c r="N32" s="120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</row>
    <row r="33" spans="1:45" s="282" customFormat="1" ht="13.5" x14ac:dyDescent="0.25">
      <c r="A33" s="318"/>
      <c r="B33" s="319"/>
      <c r="C33" s="319"/>
      <c r="D33" s="115"/>
      <c r="E33" s="115"/>
      <c r="F33" s="319"/>
      <c r="G33" s="115"/>
      <c r="H33" s="116"/>
      <c r="I33" s="117"/>
      <c r="J33" s="120"/>
      <c r="K33" s="120"/>
      <c r="L33" s="120"/>
      <c r="M33" s="120"/>
      <c r="N33" s="120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</row>
    <row r="34" spans="1:45" s="282" customFormat="1" ht="13.5" x14ac:dyDescent="0.25">
      <c r="A34" s="317"/>
      <c r="B34" s="97"/>
      <c r="C34" s="97"/>
      <c r="D34" s="114"/>
      <c r="E34" s="115"/>
      <c r="F34" s="97"/>
      <c r="G34" s="114"/>
      <c r="H34" s="116"/>
      <c r="I34" s="117"/>
      <c r="J34" s="119"/>
      <c r="K34" s="119"/>
      <c r="L34" s="119"/>
      <c r="M34" s="119"/>
      <c r="N34" s="119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45" s="282" customFormat="1" ht="13.5" x14ac:dyDescent="0.25">
      <c r="A35" s="317"/>
      <c r="B35" s="97"/>
      <c r="C35" s="97"/>
      <c r="D35" s="114"/>
      <c r="E35" s="115"/>
      <c r="F35" s="97"/>
      <c r="G35" s="114"/>
      <c r="H35" s="116"/>
      <c r="I35" s="117"/>
      <c r="J35" s="119"/>
      <c r="K35" s="119"/>
      <c r="L35" s="119"/>
      <c r="M35" s="119"/>
      <c r="N35" s="119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</row>
    <row r="36" spans="1:45" s="282" customFormat="1" ht="13.5" x14ac:dyDescent="0.25">
      <c r="A36" s="317"/>
      <c r="B36" s="97"/>
      <c r="C36" s="97"/>
      <c r="D36" s="114"/>
      <c r="E36" s="115"/>
      <c r="F36" s="97"/>
      <c r="G36" s="114"/>
      <c r="H36" s="116"/>
      <c r="I36" s="117"/>
      <c r="J36" s="119"/>
      <c r="K36" s="119"/>
      <c r="L36" s="119"/>
      <c r="M36" s="119"/>
      <c r="N36" s="119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</row>
    <row r="37" spans="1:45" s="282" customFormat="1" ht="13.5" x14ac:dyDescent="0.25">
      <c r="A37" s="317"/>
      <c r="B37" s="97"/>
      <c r="C37" s="97"/>
      <c r="D37" s="114"/>
      <c r="E37" s="115"/>
      <c r="F37" s="97"/>
      <c r="G37" s="114"/>
      <c r="H37" s="116"/>
      <c r="I37" s="118"/>
      <c r="J37" s="119"/>
      <c r="K37" s="119"/>
      <c r="L37" s="119"/>
      <c r="M37" s="119"/>
      <c r="N37" s="119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</row>
    <row r="38" spans="1:45" s="19" customFormat="1" ht="13.5" x14ac:dyDescent="0.25">
      <c r="A38" s="127"/>
      <c r="B38" s="127"/>
      <c r="C38" s="134"/>
      <c r="D38" s="134"/>
      <c r="E38" s="134"/>
      <c r="F38" s="134"/>
      <c r="G38" s="235"/>
      <c r="H38" s="320" t="s">
        <v>63</v>
      </c>
      <c r="I38" s="287">
        <f>SUM(I3:I37)</f>
        <v>0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40" spans="1:45" x14ac:dyDescent="0.2">
      <c r="A40" s="288" t="s">
        <v>85</v>
      </c>
      <c r="B40" s="288"/>
    </row>
    <row r="41" spans="1:45" s="121" customFormat="1" x14ac:dyDescent="0.2"/>
    <row r="42" spans="1:45" s="121" customFormat="1" x14ac:dyDescent="0.2"/>
    <row r="43" spans="1:45" s="121" customFormat="1" x14ac:dyDescent="0.2"/>
    <row r="44" spans="1:45" s="121" customFormat="1" x14ac:dyDescent="0.2"/>
    <row r="45" spans="1:45" s="121" customFormat="1" x14ac:dyDescent="0.2"/>
    <row r="46" spans="1:45" s="121" customFormat="1" x14ac:dyDescent="0.2"/>
    <row r="47" spans="1:45" s="121" customFormat="1" x14ac:dyDescent="0.2"/>
    <row r="48" spans="1:45" s="121" customFormat="1" x14ac:dyDescent="0.2"/>
    <row r="49" s="121" customFormat="1" x14ac:dyDescent="0.2"/>
    <row r="50" s="121" customFormat="1" x14ac:dyDescent="0.2"/>
    <row r="51" s="121" customFormat="1" x14ac:dyDescent="0.2"/>
    <row r="52" s="121" customFormat="1" x14ac:dyDescent="0.2"/>
    <row r="53" s="121" customFormat="1" x14ac:dyDescent="0.2"/>
    <row r="54" s="121" customFormat="1" x14ac:dyDescent="0.2"/>
    <row r="55" s="121" customFormat="1" x14ac:dyDescent="0.2"/>
    <row r="56" s="121" customFormat="1" x14ac:dyDescent="0.2"/>
    <row r="57" s="121" customFormat="1" x14ac:dyDescent="0.2"/>
    <row r="58" s="121" customFormat="1" x14ac:dyDescent="0.2"/>
    <row r="59" s="121" customFormat="1" x14ac:dyDescent="0.2"/>
    <row r="60" s="121" customFormat="1" x14ac:dyDescent="0.2"/>
    <row r="61" s="12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</sheetData>
  <sheetProtection algorithmName="SHA-512" hashValue="+PPxnXGTRL9jvC2M0jD4oh9zHJ90+LaUlajIfRvtcpYkG8CGzXCUl1zYBXUZnoPRYI4r+EBKhuEXw/6l8i2eaA==" saltValue="h13kmfg9weqXmbWTXs8biw==" spinCount="100000" sheet="1" insertRows="0" deleteRows="0"/>
  <mergeCells count="1">
    <mergeCell ref="A1:I1"/>
  </mergeCells>
  <pageMargins left="0.39370078740157483" right="0.39370078740157483" top="0.59055118110236227" bottom="0.59055118110236227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256"/>
  <sheetViews>
    <sheetView zoomScaleNormal="100" workbookViewId="0">
      <pane ySplit="2" topLeftCell="A3" activePane="bottomLeft" state="frozen"/>
      <selection activeCell="A17" sqref="A17"/>
      <selection pane="bottomLeft" activeCell="I32" sqref="I32"/>
    </sheetView>
  </sheetViews>
  <sheetFormatPr baseColWidth="10" defaultColWidth="11.42578125" defaultRowHeight="12.75" x14ac:dyDescent="0.2"/>
  <cols>
    <col min="1" max="2" width="11.42578125" style="12"/>
    <col min="3" max="3" width="11.5703125" style="12" customWidth="1"/>
    <col min="4" max="4" width="24.7109375" style="12" customWidth="1"/>
    <col min="5" max="5" width="30.42578125" style="12" customWidth="1"/>
    <col min="6" max="6" width="18.85546875" style="12" customWidth="1"/>
    <col min="7" max="7" width="10.5703125" style="12" customWidth="1"/>
    <col min="8" max="8" width="14.85546875" style="12" customWidth="1"/>
    <col min="9" max="9" width="15.85546875" style="12" customWidth="1"/>
    <col min="10" max="45" width="11.42578125" style="11"/>
    <col min="46" max="16384" width="11.42578125" style="12"/>
  </cols>
  <sheetData>
    <row r="1" spans="1:45" s="19" customFormat="1" ht="18.75" thickBot="1" x14ac:dyDescent="0.3">
      <c r="A1" s="387" t="s">
        <v>54</v>
      </c>
      <c r="B1" s="387"/>
      <c r="C1" s="387"/>
      <c r="D1" s="387"/>
      <c r="E1" s="387"/>
      <c r="F1" s="387"/>
      <c r="G1" s="387"/>
      <c r="H1" s="387"/>
      <c r="I1" s="38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</row>
    <row r="2" spans="1:45" ht="40.5" x14ac:dyDescent="0.2">
      <c r="A2" s="123" t="s">
        <v>3</v>
      </c>
      <c r="B2" s="124" t="s">
        <v>1</v>
      </c>
      <c r="C2" s="123" t="s">
        <v>2</v>
      </c>
      <c r="D2" s="124" t="s">
        <v>38</v>
      </c>
      <c r="E2" s="124" t="s">
        <v>55</v>
      </c>
      <c r="F2" s="125" t="s">
        <v>56</v>
      </c>
      <c r="G2" s="125" t="s">
        <v>57</v>
      </c>
      <c r="H2" s="125" t="s">
        <v>58</v>
      </c>
      <c r="I2" s="126" t="s">
        <v>87</v>
      </c>
    </row>
    <row r="3" spans="1:45" s="45" customFormat="1" ht="13.5" x14ac:dyDescent="0.25">
      <c r="A3" s="410" t="s">
        <v>82</v>
      </c>
      <c r="B3" s="411"/>
      <c r="C3" s="411"/>
      <c r="D3" s="411"/>
      <c r="E3" s="411"/>
      <c r="F3" s="411"/>
      <c r="G3" s="411"/>
      <c r="H3" s="411"/>
      <c r="I3" s="412"/>
      <c r="J3" s="289"/>
      <c r="K3" s="289"/>
      <c r="L3" s="289"/>
      <c r="M3" s="289"/>
      <c r="N3" s="289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</row>
    <row r="4" spans="1:45" s="282" customFormat="1" ht="13.5" x14ac:dyDescent="0.25">
      <c r="A4" s="308"/>
      <c r="B4" s="149"/>
      <c r="C4" s="151"/>
      <c r="D4" s="151"/>
      <c r="E4" s="151"/>
      <c r="F4" s="151"/>
      <c r="G4" s="157"/>
      <c r="H4" s="157"/>
      <c r="I4" s="142"/>
      <c r="J4" s="119"/>
      <c r="K4" s="119"/>
      <c r="L4" s="119"/>
      <c r="M4" s="119"/>
      <c r="N4" s="119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</row>
    <row r="5" spans="1:45" s="282" customFormat="1" ht="13.5" x14ac:dyDescent="0.25">
      <c r="A5" s="309"/>
      <c r="B5" s="152"/>
      <c r="C5" s="152"/>
      <c r="D5" s="152"/>
      <c r="E5" s="152"/>
      <c r="F5" s="152"/>
      <c r="G5" s="160"/>
      <c r="H5" s="160"/>
      <c r="I5" s="143"/>
      <c r="J5" s="119"/>
      <c r="K5" s="119"/>
      <c r="L5" s="119"/>
      <c r="M5" s="119"/>
      <c r="N5" s="119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</row>
    <row r="6" spans="1:45" s="282" customFormat="1" ht="13.5" x14ac:dyDescent="0.25">
      <c r="A6" s="310"/>
      <c r="B6" s="153"/>
      <c r="C6" s="153"/>
      <c r="D6" s="153"/>
      <c r="E6" s="153"/>
      <c r="F6" s="153"/>
      <c r="G6" s="161"/>
      <c r="H6" s="161"/>
      <c r="I6" s="143"/>
      <c r="J6" s="120"/>
      <c r="K6" s="120"/>
      <c r="L6" s="120"/>
      <c r="M6" s="120"/>
      <c r="N6" s="120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</row>
    <row r="7" spans="1:45" s="282" customFormat="1" ht="13.5" x14ac:dyDescent="0.25">
      <c r="A7" s="309"/>
      <c r="B7" s="152"/>
      <c r="C7" s="152"/>
      <c r="D7" s="152"/>
      <c r="E7" s="152"/>
      <c r="F7" s="152"/>
      <c r="G7" s="160"/>
      <c r="H7" s="160"/>
      <c r="I7" s="143"/>
      <c r="J7" s="119"/>
      <c r="K7" s="119"/>
      <c r="L7" s="119"/>
      <c r="M7" s="119"/>
      <c r="N7" s="119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</row>
    <row r="8" spans="1:45" s="282" customFormat="1" ht="13.5" x14ac:dyDescent="0.25">
      <c r="A8" s="310"/>
      <c r="B8" s="153"/>
      <c r="C8" s="153"/>
      <c r="D8" s="153"/>
      <c r="E8" s="153"/>
      <c r="F8" s="153"/>
      <c r="G8" s="161"/>
      <c r="H8" s="161"/>
      <c r="I8" s="143"/>
      <c r="J8" s="120"/>
      <c r="K8" s="120"/>
      <c r="L8" s="120"/>
      <c r="M8" s="120"/>
      <c r="N8" s="120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</row>
    <row r="9" spans="1:45" s="282" customFormat="1" ht="13.5" x14ac:dyDescent="0.25">
      <c r="A9" s="309"/>
      <c r="B9" s="152"/>
      <c r="C9" s="152"/>
      <c r="D9" s="152"/>
      <c r="E9" s="152"/>
      <c r="F9" s="152"/>
      <c r="G9" s="160"/>
      <c r="H9" s="160"/>
      <c r="I9" s="143"/>
      <c r="J9" s="119"/>
      <c r="K9" s="119"/>
      <c r="L9" s="119"/>
      <c r="M9" s="119"/>
      <c r="N9" s="119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</row>
    <row r="10" spans="1:45" s="282" customFormat="1" ht="13.5" x14ac:dyDescent="0.25">
      <c r="A10" s="308"/>
      <c r="B10" s="149"/>
      <c r="C10" s="151"/>
      <c r="D10" s="151"/>
      <c r="E10" s="151"/>
      <c r="F10" s="151"/>
      <c r="G10" s="157"/>
      <c r="H10" s="157"/>
      <c r="I10" s="144"/>
      <c r="J10" s="119"/>
      <c r="K10" s="119"/>
      <c r="L10" s="119"/>
      <c r="M10" s="119"/>
      <c r="N10" s="119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</row>
    <row r="11" spans="1:45" s="122" customFormat="1" ht="13.5" x14ac:dyDescent="0.25">
      <c r="A11" s="308"/>
      <c r="B11" s="149"/>
      <c r="C11" s="151"/>
      <c r="D11" s="151"/>
      <c r="E11" s="151"/>
      <c r="F11" s="151"/>
      <c r="G11" s="157"/>
      <c r="H11" s="311"/>
      <c r="I11" s="145"/>
      <c r="J11" s="37"/>
      <c r="K11" s="37"/>
      <c r="L11" s="37"/>
      <c r="M11" s="37"/>
      <c r="N11" s="37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</row>
    <row r="12" spans="1:45" s="19" customFormat="1" ht="13.5" x14ac:dyDescent="0.25">
      <c r="A12" s="127"/>
      <c r="B12" s="127"/>
      <c r="C12" s="127"/>
      <c r="D12" s="128"/>
      <c r="E12" s="128"/>
      <c r="F12" s="128"/>
      <c r="G12" s="129"/>
      <c r="H12" s="130" t="s">
        <v>33</v>
      </c>
      <c r="I12" s="131">
        <f>SUM(I4:I11)</f>
        <v>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 s="45" customFormat="1" ht="13.5" x14ac:dyDescent="0.25">
      <c r="A13" s="410" t="s">
        <v>150</v>
      </c>
      <c r="B13" s="411"/>
      <c r="C13" s="411"/>
      <c r="D13" s="411"/>
      <c r="E13" s="411"/>
      <c r="F13" s="411"/>
      <c r="G13" s="411"/>
      <c r="H13" s="411"/>
      <c r="I13" s="412"/>
      <c r="J13" s="289"/>
      <c r="K13" s="289"/>
      <c r="L13" s="289"/>
      <c r="M13" s="289"/>
      <c r="N13" s="289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</row>
    <row r="14" spans="1:45" s="282" customFormat="1" ht="13.5" x14ac:dyDescent="0.25">
      <c r="A14" s="308"/>
      <c r="B14" s="149"/>
      <c r="C14" s="151"/>
      <c r="D14" s="151"/>
      <c r="E14" s="151"/>
      <c r="F14" s="151"/>
      <c r="G14" s="157"/>
      <c r="H14" s="157"/>
      <c r="I14" s="142"/>
      <c r="J14" s="119"/>
      <c r="K14" s="119"/>
      <c r="L14" s="119"/>
      <c r="M14" s="119"/>
      <c r="N14" s="119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</row>
    <row r="15" spans="1:45" s="282" customFormat="1" ht="13.5" x14ac:dyDescent="0.25">
      <c r="A15" s="309"/>
      <c r="B15" s="152"/>
      <c r="C15" s="152"/>
      <c r="D15" s="152"/>
      <c r="E15" s="152"/>
      <c r="F15" s="152"/>
      <c r="G15" s="160"/>
      <c r="H15" s="160"/>
      <c r="I15" s="143"/>
      <c r="J15" s="119"/>
      <c r="K15" s="119"/>
      <c r="L15" s="119"/>
      <c r="M15" s="119"/>
      <c r="N15" s="119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</row>
    <row r="16" spans="1:45" s="282" customFormat="1" ht="13.5" x14ac:dyDescent="0.25">
      <c r="A16" s="310"/>
      <c r="B16" s="153"/>
      <c r="C16" s="153"/>
      <c r="D16" s="153"/>
      <c r="E16" s="153"/>
      <c r="F16" s="153"/>
      <c r="G16" s="161"/>
      <c r="H16" s="161"/>
      <c r="I16" s="143"/>
      <c r="J16" s="120"/>
      <c r="K16" s="120"/>
      <c r="L16" s="120"/>
      <c r="M16" s="120"/>
      <c r="N16" s="120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</row>
    <row r="17" spans="1:45" s="282" customFormat="1" ht="13.5" x14ac:dyDescent="0.25">
      <c r="A17" s="310"/>
      <c r="B17" s="153"/>
      <c r="C17" s="153"/>
      <c r="D17" s="153"/>
      <c r="E17" s="153"/>
      <c r="F17" s="153"/>
      <c r="G17" s="161"/>
      <c r="H17" s="161"/>
      <c r="I17" s="143"/>
      <c r="J17" s="120"/>
      <c r="K17" s="120"/>
      <c r="L17" s="120"/>
      <c r="M17" s="120"/>
      <c r="N17" s="120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</row>
    <row r="18" spans="1:45" s="282" customFormat="1" ht="13.5" x14ac:dyDescent="0.25">
      <c r="A18" s="309"/>
      <c r="B18" s="152"/>
      <c r="C18" s="152"/>
      <c r="D18" s="152"/>
      <c r="E18" s="152"/>
      <c r="F18" s="152"/>
      <c r="G18" s="160"/>
      <c r="H18" s="160"/>
      <c r="I18" s="143"/>
      <c r="J18" s="119"/>
      <c r="K18" s="119"/>
      <c r="L18" s="119"/>
      <c r="M18" s="119"/>
      <c r="N18" s="119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</row>
    <row r="19" spans="1:45" s="282" customFormat="1" ht="13.5" x14ac:dyDescent="0.25">
      <c r="A19" s="309"/>
      <c r="B19" s="152"/>
      <c r="C19" s="152"/>
      <c r="D19" s="152"/>
      <c r="E19" s="152"/>
      <c r="F19" s="152"/>
      <c r="G19" s="160"/>
      <c r="H19" s="160"/>
      <c r="I19" s="143"/>
      <c r="J19" s="119"/>
      <c r="K19" s="119"/>
      <c r="L19" s="119"/>
      <c r="M19" s="119"/>
      <c r="N19" s="119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</row>
    <row r="20" spans="1:45" s="282" customFormat="1" ht="13.5" x14ac:dyDescent="0.25">
      <c r="A20" s="308"/>
      <c r="B20" s="149"/>
      <c r="C20" s="151"/>
      <c r="D20" s="151"/>
      <c r="E20" s="151"/>
      <c r="F20" s="151"/>
      <c r="G20" s="157"/>
      <c r="H20" s="157"/>
      <c r="I20" s="144"/>
      <c r="J20" s="119"/>
      <c r="K20" s="119"/>
      <c r="L20" s="119"/>
      <c r="M20" s="119"/>
      <c r="N20" s="119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</row>
    <row r="21" spans="1:45" s="122" customFormat="1" ht="13.5" x14ac:dyDescent="0.25">
      <c r="A21" s="308"/>
      <c r="B21" s="149"/>
      <c r="C21" s="151"/>
      <c r="D21" s="151"/>
      <c r="E21" s="151"/>
      <c r="F21" s="151"/>
      <c r="G21" s="157"/>
      <c r="H21" s="311"/>
      <c r="I21" s="146"/>
      <c r="J21" s="37"/>
      <c r="K21" s="37"/>
      <c r="L21" s="37"/>
      <c r="M21" s="37"/>
      <c r="N21" s="37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</row>
    <row r="22" spans="1:45" s="19" customFormat="1" ht="13.5" x14ac:dyDescent="0.25">
      <c r="A22" s="127"/>
      <c r="B22" s="127"/>
      <c r="C22" s="127"/>
      <c r="D22" s="128"/>
      <c r="E22" s="128"/>
      <c r="F22" s="128"/>
      <c r="G22" s="129"/>
      <c r="H22" s="130" t="s">
        <v>33</v>
      </c>
      <c r="I22" s="132">
        <f>SUM(I14:I21)</f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 s="45" customFormat="1" ht="13.5" x14ac:dyDescent="0.25">
      <c r="A23" s="410" t="s">
        <v>151</v>
      </c>
      <c r="B23" s="411"/>
      <c r="C23" s="411"/>
      <c r="D23" s="411"/>
      <c r="E23" s="411"/>
      <c r="F23" s="411"/>
      <c r="G23" s="411"/>
      <c r="H23" s="411"/>
      <c r="I23" s="412"/>
      <c r="J23" s="289"/>
      <c r="K23" s="289"/>
      <c r="L23" s="289"/>
      <c r="M23" s="289"/>
      <c r="N23" s="289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</row>
    <row r="24" spans="1:45" s="282" customFormat="1" ht="13.5" x14ac:dyDescent="0.25">
      <c r="A24" s="308"/>
      <c r="B24" s="149"/>
      <c r="C24" s="151"/>
      <c r="D24" s="151"/>
      <c r="E24" s="151"/>
      <c r="F24" s="151"/>
      <c r="G24" s="157"/>
      <c r="H24" s="157"/>
      <c r="I24" s="142"/>
      <c r="J24" s="119"/>
      <c r="K24" s="119"/>
      <c r="L24" s="119"/>
      <c r="M24" s="119"/>
      <c r="N24" s="119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</row>
    <row r="25" spans="1:45" s="282" customFormat="1" ht="13.5" x14ac:dyDescent="0.25">
      <c r="A25" s="309"/>
      <c r="B25" s="152"/>
      <c r="C25" s="152"/>
      <c r="D25" s="152"/>
      <c r="E25" s="152"/>
      <c r="F25" s="152"/>
      <c r="G25" s="160"/>
      <c r="H25" s="160"/>
      <c r="I25" s="143"/>
      <c r="J25" s="119"/>
      <c r="K25" s="119"/>
      <c r="L25" s="119"/>
      <c r="M25" s="119"/>
      <c r="N25" s="119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</row>
    <row r="26" spans="1:45" s="282" customFormat="1" ht="13.5" x14ac:dyDescent="0.25">
      <c r="A26" s="310"/>
      <c r="B26" s="153"/>
      <c r="C26" s="153"/>
      <c r="D26" s="153"/>
      <c r="E26" s="153"/>
      <c r="F26" s="153"/>
      <c r="G26" s="161"/>
      <c r="H26" s="161"/>
      <c r="I26" s="143"/>
      <c r="J26" s="120"/>
      <c r="K26" s="120"/>
      <c r="L26" s="120"/>
      <c r="M26" s="120"/>
      <c r="N26" s="120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</row>
    <row r="27" spans="1:45" s="282" customFormat="1" ht="13.5" x14ac:dyDescent="0.25">
      <c r="A27" s="310"/>
      <c r="B27" s="153"/>
      <c r="C27" s="153"/>
      <c r="D27" s="153"/>
      <c r="E27" s="153"/>
      <c r="F27" s="153"/>
      <c r="G27" s="161"/>
      <c r="H27" s="161"/>
      <c r="I27" s="143"/>
      <c r="J27" s="120"/>
      <c r="K27" s="120"/>
      <c r="L27" s="120"/>
      <c r="M27" s="120"/>
      <c r="N27" s="120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</row>
    <row r="28" spans="1:45" s="282" customFormat="1" ht="13.5" x14ac:dyDescent="0.25">
      <c r="A28" s="309"/>
      <c r="B28" s="152"/>
      <c r="C28" s="152"/>
      <c r="D28" s="152"/>
      <c r="E28" s="152"/>
      <c r="F28" s="152"/>
      <c r="G28" s="160"/>
      <c r="H28" s="160"/>
      <c r="I28" s="143"/>
      <c r="J28" s="119"/>
      <c r="K28" s="119"/>
      <c r="L28" s="119"/>
      <c r="M28" s="119"/>
      <c r="N28" s="119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</row>
    <row r="29" spans="1:45" s="282" customFormat="1" ht="13.5" x14ac:dyDescent="0.25">
      <c r="A29" s="309"/>
      <c r="B29" s="152"/>
      <c r="C29" s="152"/>
      <c r="D29" s="152"/>
      <c r="E29" s="152"/>
      <c r="F29" s="152"/>
      <c r="G29" s="160"/>
      <c r="H29" s="160"/>
      <c r="I29" s="143"/>
      <c r="J29" s="119"/>
      <c r="K29" s="119"/>
      <c r="L29" s="119"/>
      <c r="M29" s="119"/>
      <c r="N29" s="119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</row>
    <row r="30" spans="1:45" s="282" customFormat="1" ht="13.5" x14ac:dyDescent="0.25">
      <c r="A30" s="308"/>
      <c r="B30" s="149"/>
      <c r="C30" s="151"/>
      <c r="D30" s="151"/>
      <c r="E30" s="151"/>
      <c r="F30" s="151"/>
      <c r="G30" s="157"/>
      <c r="H30" s="157"/>
      <c r="I30" s="144"/>
      <c r="J30" s="119"/>
      <c r="K30" s="119"/>
      <c r="L30" s="119"/>
      <c r="M30" s="119"/>
      <c r="N30" s="119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</row>
    <row r="31" spans="1:45" s="122" customFormat="1" ht="13.5" x14ac:dyDescent="0.25">
      <c r="A31" s="308"/>
      <c r="B31" s="149"/>
      <c r="C31" s="151"/>
      <c r="D31" s="151"/>
      <c r="E31" s="151"/>
      <c r="F31" s="151"/>
      <c r="G31" s="157"/>
      <c r="H31" s="311"/>
      <c r="I31" s="146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</row>
    <row r="32" spans="1:45" s="19" customFormat="1" ht="13.5" x14ac:dyDescent="0.25">
      <c r="A32" s="127"/>
      <c r="B32" s="127"/>
      <c r="C32" s="127"/>
      <c r="D32" s="128"/>
      <c r="E32" s="128"/>
      <c r="F32" s="128"/>
      <c r="G32" s="129"/>
      <c r="H32" s="130" t="s">
        <v>33</v>
      </c>
      <c r="I32" s="132">
        <f>SUM(I24:I31)</f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s="45" customFormat="1" ht="13.5" x14ac:dyDescent="0.25">
      <c r="A33" s="410" t="s">
        <v>34</v>
      </c>
      <c r="B33" s="411"/>
      <c r="C33" s="411"/>
      <c r="D33" s="411"/>
      <c r="E33" s="411"/>
      <c r="F33" s="411"/>
      <c r="G33" s="411"/>
      <c r="H33" s="411"/>
      <c r="I33" s="412"/>
      <c r="J33" s="289"/>
      <c r="K33" s="289"/>
      <c r="L33" s="289"/>
      <c r="M33" s="289"/>
      <c r="N33" s="289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</row>
    <row r="34" spans="1:45" s="282" customFormat="1" ht="13.5" x14ac:dyDescent="0.25">
      <c r="A34" s="308"/>
      <c r="B34" s="149"/>
      <c r="C34" s="151"/>
      <c r="D34" s="151"/>
      <c r="E34" s="151"/>
      <c r="F34" s="151"/>
      <c r="G34" s="157"/>
      <c r="H34" s="157"/>
      <c r="I34" s="142"/>
      <c r="J34" s="119"/>
      <c r="K34" s="119"/>
      <c r="L34" s="119"/>
      <c r="M34" s="119"/>
      <c r="N34" s="119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</row>
    <row r="35" spans="1:45" s="282" customFormat="1" ht="13.5" x14ac:dyDescent="0.25">
      <c r="A35" s="309"/>
      <c r="B35" s="152"/>
      <c r="C35" s="152"/>
      <c r="D35" s="152"/>
      <c r="E35" s="152"/>
      <c r="F35" s="152"/>
      <c r="G35" s="160"/>
      <c r="H35" s="160"/>
      <c r="I35" s="143"/>
      <c r="J35" s="119"/>
      <c r="K35" s="119"/>
      <c r="L35" s="119"/>
      <c r="M35" s="119"/>
      <c r="N35" s="119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</row>
    <row r="36" spans="1:45" s="282" customFormat="1" ht="13.5" x14ac:dyDescent="0.25">
      <c r="A36" s="310"/>
      <c r="B36" s="153"/>
      <c r="C36" s="153"/>
      <c r="D36" s="153"/>
      <c r="E36" s="153"/>
      <c r="F36" s="153"/>
      <c r="G36" s="161"/>
      <c r="H36" s="161"/>
      <c r="I36" s="143"/>
      <c r="J36" s="120"/>
      <c r="K36" s="120"/>
      <c r="L36" s="120"/>
      <c r="M36" s="120"/>
      <c r="N36" s="120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</row>
    <row r="37" spans="1:45" s="282" customFormat="1" ht="13.5" x14ac:dyDescent="0.25">
      <c r="A37" s="310"/>
      <c r="B37" s="153"/>
      <c r="C37" s="153"/>
      <c r="D37" s="153"/>
      <c r="E37" s="153"/>
      <c r="F37" s="153"/>
      <c r="G37" s="161"/>
      <c r="H37" s="161"/>
      <c r="I37" s="143"/>
      <c r="J37" s="120"/>
      <c r="K37" s="120"/>
      <c r="L37" s="120"/>
      <c r="M37" s="120"/>
      <c r="N37" s="120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</row>
    <row r="38" spans="1:45" s="282" customFormat="1" ht="13.5" x14ac:dyDescent="0.25">
      <c r="A38" s="309"/>
      <c r="B38" s="152"/>
      <c r="C38" s="152"/>
      <c r="D38" s="152"/>
      <c r="E38" s="152"/>
      <c r="F38" s="152"/>
      <c r="G38" s="160"/>
      <c r="H38" s="160"/>
      <c r="I38" s="143"/>
      <c r="J38" s="119"/>
      <c r="K38" s="119"/>
      <c r="L38" s="119"/>
      <c r="M38" s="119"/>
      <c r="N38" s="119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</row>
    <row r="39" spans="1:45" s="282" customFormat="1" ht="13.5" x14ac:dyDescent="0.25">
      <c r="A39" s="309"/>
      <c r="B39" s="152"/>
      <c r="C39" s="152"/>
      <c r="D39" s="152"/>
      <c r="E39" s="152"/>
      <c r="F39" s="152"/>
      <c r="G39" s="160"/>
      <c r="H39" s="160"/>
      <c r="I39" s="143"/>
      <c r="J39" s="119"/>
      <c r="K39" s="119"/>
      <c r="L39" s="119"/>
      <c r="M39" s="119"/>
      <c r="N39" s="119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</row>
    <row r="40" spans="1:45" s="282" customFormat="1" ht="13.5" x14ac:dyDescent="0.25">
      <c r="A40" s="308"/>
      <c r="B40" s="149"/>
      <c r="C40" s="151"/>
      <c r="D40" s="151"/>
      <c r="E40" s="151"/>
      <c r="F40" s="151"/>
      <c r="G40" s="157"/>
      <c r="H40" s="157"/>
      <c r="I40" s="144"/>
      <c r="J40" s="119"/>
      <c r="K40" s="119"/>
      <c r="L40" s="119"/>
      <c r="M40" s="119"/>
      <c r="N40" s="119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</row>
    <row r="41" spans="1:45" s="122" customFormat="1" ht="13.5" x14ac:dyDescent="0.25">
      <c r="A41" s="308"/>
      <c r="B41" s="149"/>
      <c r="C41" s="151"/>
      <c r="D41" s="151"/>
      <c r="E41" s="151"/>
      <c r="F41" s="151"/>
      <c r="G41" s="157"/>
      <c r="H41" s="311"/>
      <c r="I41" s="146"/>
      <c r="J41" s="37"/>
      <c r="K41" s="37"/>
      <c r="L41" s="37"/>
      <c r="M41" s="37"/>
      <c r="N41" s="37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45" s="19" customFormat="1" ht="13.5" x14ac:dyDescent="0.25">
      <c r="A42" s="127"/>
      <c r="B42" s="127"/>
      <c r="C42" s="127"/>
      <c r="D42" s="128"/>
      <c r="E42" s="128"/>
      <c r="F42" s="128"/>
      <c r="G42" s="129"/>
      <c r="H42" s="130" t="s">
        <v>33</v>
      </c>
      <c r="I42" s="132">
        <f>SUM(I34:I41)</f>
        <v>0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s="45" customFormat="1" ht="13.5" x14ac:dyDescent="0.25">
      <c r="A43" s="410" t="s">
        <v>35</v>
      </c>
      <c r="B43" s="411"/>
      <c r="C43" s="411"/>
      <c r="D43" s="411"/>
      <c r="E43" s="411"/>
      <c r="F43" s="411"/>
      <c r="G43" s="411"/>
      <c r="H43" s="411"/>
      <c r="I43" s="412"/>
      <c r="J43" s="289"/>
      <c r="K43" s="289"/>
      <c r="L43" s="289"/>
      <c r="M43" s="289"/>
      <c r="N43" s="289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</row>
    <row r="44" spans="1:45" s="282" customFormat="1" ht="13.5" x14ac:dyDescent="0.25">
      <c r="A44" s="312"/>
      <c r="B44" s="155"/>
      <c r="C44" s="156"/>
      <c r="D44" s="156"/>
      <c r="E44" s="156"/>
      <c r="F44" s="156"/>
      <c r="G44" s="156"/>
      <c r="H44" s="156"/>
      <c r="I44" s="142"/>
      <c r="J44" s="119"/>
      <c r="K44" s="119"/>
      <c r="L44" s="119"/>
      <c r="M44" s="119"/>
      <c r="N44" s="119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</row>
    <row r="45" spans="1:45" s="282" customFormat="1" ht="13.5" x14ac:dyDescent="0.25">
      <c r="A45" s="309"/>
      <c r="B45" s="152"/>
      <c r="C45" s="152"/>
      <c r="D45" s="152"/>
      <c r="E45" s="152"/>
      <c r="F45" s="152"/>
      <c r="G45" s="160"/>
      <c r="H45" s="160"/>
      <c r="I45" s="143"/>
      <c r="J45" s="119"/>
      <c r="K45" s="119"/>
      <c r="L45" s="119"/>
      <c r="M45" s="119"/>
      <c r="N45" s="119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</row>
    <row r="46" spans="1:45" s="282" customFormat="1" ht="13.5" x14ac:dyDescent="0.25">
      <c r="A46" s="310"/>
      <c r="B46" s="153"/>
      <c r="C46" s="153"/>
      <c r="D46" s="153"/>
      <c r="E46" s="153"/>
      <c r="F46" s="153"/>
      <c r="G46" s="161"/>
      <c r="H46" s="161"/>
      <c r="I46" s="143"/>
      <c r="J46" s="120"/>
      <c r="K46" s="120"/>
      <c r="L46" s="120"/>
      <c r="M46" s="120"/>
      <c r="N46" s="120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</row>
    <row r="47" spans="1:45" s="282" customFormat="1" ht="13.5" x14ac:dyDescent="0.25">
      <c r="A47" s="310"/>
      <c r="B47" s="153"/>
      <c r="C47" s="153"/>
      <c r="D47" s="153"/>
      <c r="E47" s="153"/>
      <c r="F47" s="153"/>
      <c r="G47" s="161"/>
      <c r="H47" s="161"/>
      <c r="I47" s="143"/>
      <c r="J47" s="120"/>
      <c r="K47" s="120"/>
      <c r="L47" s="120"/>
      <c r="M47" s="120"/>
      <c r="N47" s="120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</row>
    <row r="48" spans="1:45" s="282" customFormat="1" ht="13.5" x14ac:dyDescent="0.25">
      <c r="A48" s="309"/>
      <c r="B48" s="152"/>
      <c r="C48" s="152"/>
      <c r="D48" s="152"/>
      <c r="E48" s="152"/>
      <c r="F48" s="152"/>
      <c r="G48" s="160"/>
      <c r="H48" s="160"/>
      <c r="I48" s="143"/>
      <c r="J48" s="119"/>
      <c r="K48" s="119"/>
      <c r="L48" s="119"/>
      <c r="M48" s="119"/>
      <c r="N48" s="119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</row>
    <row r="49" spans="1:45" s="282" customFormat="1" ht="13.5" x14ac:dyDescent="0.25">
      <c r="A49" s="309"/>
      <c r="B49" s="152"/>
      <c r="C49" s="152"/>
      <c r="D49" s="152"/>
      <c r="E49" s="152"/>
      <c r="F49" s="152"/>
      <c r="G49" s="160"/>
      <c r="H49" s="160"/>
      <c r="I49" s="143"/>
      <c r="J49" s="119"/>
      <c r="K49" s="119"/>
      <c r="L49" s="119"/>
      <c r="M49" s="119"/>
      <c r="N49" s="119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</row>
    <row r="50" spans="1:45" s="282" customFormat="1" ht="13.5" x14ac:dyDescent="0.25">
      <c r="A50" s="312"/>
      <c r="B50" s="155"/>
      <c r="C50" s="156"/>
      <c r="D50" s="156"/>
      <c r="E50" s="156"/>
      <c r="F50" s="156"/>
      <c r="G50" s="156"/>
      <c r="H50" s="156"/>
      <c r="I50" s="147"/>
      <c r="J50" s="119"/>
      <c r="K50" s="119"/>
      <c r="L50" s="119"/>
      <c r="M50" s="119"/>
      <c r="N50" s="119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</row>
    <row r="51" spans="1:45" s="122" customFormat="1" ht="13.5" x14ac:dyDescent="0.25">
      <c r="A51" s="308"/>
      <c r="B51" s="149"/>
      <c r="C51" s="157"/>
      <c r="D51" s="157"/>
      <c r="E51" s="157"/>
      <c r="F51" s="157"/>
      <c r="G51" s="157"/>
      <c r="H51" s="311"/>
      <c r="I51" s="146"/>
      <c r="J51" s="37"/>
      <c r="K51" s="37"/>
      <c r="L51" s="37"/>
      <c r="M51" s="37"/>
      <c r="N51" s="37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</row>
    <row r="52" spans="1:45" s="19" customFormat="1" ht="13.5" x14ac:dyDescent="0.25">
      <c r="A52" s="127"/>
      <c r="B52" s="127"/>
      <c r="C52" s="133"/>
      <c r="D52" s="134"/>
      <c r="E52" s="134"/>
      <c r="F52" s="134"/>
      <c r="G52" s="129"/>
      <c r="H52" s="130" t="s">
        <v>33</v>
      </c>
      <c r="I52" s="132">
        <f>SUM(I44:I51)</f>
        <v>0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</row>
    <row r="53" spans="1:45" s="45" customFormat="1" ht="13.5" x14ac:dyDescent="0.25">
      <c r="A53" s="410" t="s">
        <v>48</v>
      </c>
      <c r="B53" s="411"/>
      <c r="C53" s="411"/>
      <c r="D53" s="411"/>
      <c r="E53" s="411"/>
      <c r="F53" s="411"/>
      <c r="G53" s="411"/>
      <c r="H53" s="411"/>
      <c r="I53" s="412"/>
      <c r="J53" s="289"/>
      <c r="K53" s="289"/>
      <c r="L53" s="289"/>
      <c r="M53" s="289"/>
      <c r="N53" s="289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</row>
    <row r="54" spans="1:45" s="282" customFormat="1" ht="13.5" x14ac:dyDescent="0.25">
      <c r="A54" s="308"/>
      <c r="B54" s="149"/>
      <c r="C54" s="157"/>
      <c r="D54" s="157"/>
      <c r="E54" s="157"/>
      <c r="F54" s="157"/>
      <c r="G54" s="157"/>
      <c r="H54" s="157"/>
      <c r="I54" s="142"/>
      <c r="J54" s="119"/>
      <c r="K54" s="119"/>
      <c r="L54" s="119"/>
      <c r="M54" s="119"/>
      <c r="N54" s="119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</row>
    <row r="55" spans="1:45" s="282" customFormat="1" ht="13.5" x14ac:dyDescent="0.25">
      <c r="A55" s="313"/>
      <c r="B55" s="158"/>
      <c r="C55" s="159"/>
      <c r="D55" s="159"/>
      <c r="E55" s="159"/>
      <c r="F55" s="159"/>
      <c r="G55" s="159"/>
      <c r="H55" s="162"/>
      <c r="I55" s="147"/>
      <c r="J55" s="120"/>
      <c r="K55" s="120"/>
      <c r="L55" s="120"/>
      <c r="M55" s="120"/>
      <c r="N55" s="120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</row>
    <row r="56" spans="1:45" s="282" customFormat="1" ht="13.5" x14ac:dyDescent="0.25">
      <c r="A56" s="309"/>
      <c r="B56" s="152"/>
      <c r="C56" s="152"/>
      <c r="D56" s="152"/>
      <c r="E56" s="152"/>
      <c r="F56" s="152"/>
      <c r="G56" s="160"/>
      <c r="H56" s="160"/>
      <c r="I56" s="143"/>
      <c r="J56" s="119"/>
      <c r="K56" s="119"/>
      <c r="L56" s="119"/>
      <c r="M56" s="119"/>
      <c r="N56" s="119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</row>
    <row r="57" spans="1:45" s="282" customFormat="1" ht="13.5" x14ac:dyDescent="0.25">
      <c r="A57" s="310"/>
      <c r="B57" s="153"/>
      <c r="C57" s="153"/>
      <c r="D57" s="153"/>
      <c r="E57" s="153"/>
      <c r="F57" s="153"/>
      <c r="G57" s="161"/>
      <c r="H57" s="161"/>
      <c r="I57" s="143"/>
      <c r="J57" s="120"/>
      <c r="K57" s="120"/>
      <c r="L57" s="120"/>
      <c r="M57" s="120"/>
      <c r="N57" s="120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</row>
    <row r="58" spans="1:45" s="282" customFormat="1" ht="13.5" x14ac:dyDescent="0.25">
      <c r="A58" s="309"/>
      <c r="B58" s="152"/>
      <c r="C58" s="152"/>
      <c r="D58" s="152"/>
      <c r="E58" s="152"/>
      <c r="F58" s="152"/>
      <c r="G58" s="160"/>
      <c r="H58" s="160"/>
      <c r="I58" s="143"/>
      <c r="J58" s="119"/>
      <c r="K58" s="119"/>
      <c r="L58" s="119"/>
      <c r="M58" s="119"/>
      <c r="N58" s="119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</row>
    <row r="59" spans="1:45" s="282" customFormat="1" ht="13.5" x14ac:dyDescent="0.25">
      <c r="A59" s="309"/>
      <c r="B59" s="152"/>
      <c r="C59" s="152"/>
      <c r="D59" s="152"/>
      <c r="E59" s="152"/>
      <c r="F59" s="152"/>
      <c r="G59" s="160"/>
      <c r="H59" s="160"/>
      <c r="I59" s="143"/>
      <c r="J59" s="119"/>
      <c r="K59" s="119"/>
      <c r="L59" s="119"/>
      <c r="M59" s="119"/>
      <c r="N59" s="119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</row>
    <row r="60" spans="1:45" s="282" customFormat="1" ht="13.5" x14ac:dyDescent="0.25">
      <c r="A60" s="308"/>
      <c r="B60" s="149"/>
      <c r="C60" s="157"/>
      <c r="D60" s="157"/>
      <c r="E60" s="157"/>
      <c r="F60" s="157"/>
      <c r="G60" s="157"/>
      <c r="H60" s="157"/>
      <c r="I60" s="144"/>
      <c r="J60" s="119"/>
      <c r="K60" s="119"/>
      <c r="L60" s="119"/>
      <c r="M60" s="119"/>
      <c r="N60" s="119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</row>
    <row r="61" spans="1:45" s="122" customFormat="1" ht="13.5" x14ac:dyDescent="0.25">
      <c r="A61" s="308"/>
      <c r="B61" s="149"/>
      <c r="C61" s="157"/>
      <c r="D61" s="157"/>
      <c r="E61" s="157"/>
      <c r="F61" s="157"/>
      <c r="G61" s="157"/>
      <c r="H61" s="311"/>
      <c r="I61" s="146"/>
      <c r="J61" s="37"/>
      <c r="K61" s="37"/>
      <c r="L61" s="37"/>
      <c r="M61" s="37"/>
      <c r="N61" s="37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</row>
    <row r="62" spans="1:45" s="19" customFormat="1" ht="13.5" x14ac:dyDescent="0.25">
      <c r="A62" s="135"/>
      <c r="B62" s="135"/>
      <c r="C62" s="136"/>
      <c r="D62" s="137"/>
      <c r="E62" s="137"/>
      <c r="F62" s="137"/>
      <c r="G62" s="138"/>
      <c r="H62" s="130" t="s">
        <v>33</v>
      </c>
      <c r="I62" s="132">
        <f>SUM(I54:I61)</f>
        <v>0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</row>
    <row r="63" spans="1:45" x14ac:dyDescent="0.2">
      <c r="A63" s="51"/>
      <c r="B63" s="51"/>
      <c r="C63" s="139"/>
      <c r="D63" s="139"/>
      <c r="E63" s="139"/>
      <c r="F63" s="139"/>
      <c r="G63" s="140"/>
      <c r="H63" s="139"/>
      <c r="I63" s="52"/>
      <c r="J63" s="18"/>
      <c r="K63" s="18"/>
      <c r="L63" s="18"/>
      <c r="M63" s="18"/>
      <c r="N63" s="18"/>
    </row>
    <row r="64" spans="1:45" s="19" customFormat="1" x14ac:dyDescent="0.2">
      <c r="A64" s="290" t="s">
        <v>85</v>
      </c>
      <c r="B64" s="29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</row>
    <row r="65" spans="10:45" s="9" customFormat="1" x14ac:dyDescent="0.2"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</row>
    <row r="66" spans="10:45" s="37" customFormat="1" x14ac:dyDescent="0.2"/>
    <row r="67" spans="10:45" s="37" customFormat="1" x14ac:dyDescent="0.2"/>
    <row r="68" spans="10:45" s="37" customFormat="1" x14ac:dyDescent="0.2"/>
    <row r="69" spans="10:45" s="37" customFormat="1" x14ac:dyDescent="0.2"/>
    <row r="70" spans="10:45" s="37" customFormat="1" x14ac:dyDescent="0.2"/>
    <row r="71" spans="10:45" s="37" customFormat="1" x14ac:dyDescent="0.2"/>
    <row r="72" spans="10:45" s="37" customFormat="1" x14ac:dyDescent="0.2"/>
    <row r="73" spans="10:45" s="38" customFormat="1" x14ac:dyDescent="0.2"/>
    <row r="74" spans="10:45" s="38" customFormat="1" x14ac:dyDescent="0.2"/>
    <row r="75" spans="10:45" s="38" customFormat="1" x14ac:dyDescent="0.2"/>
    <row r="76" spans="10:45" s="38" customFormat="1" x14ac:dyDescent="0.2"/>
    <row r="77" spans="10:45" s="38" customFormat="1" x14ac:dyDescent="0.2"/>
    <row r="78" spans="10:45" s="38" customFormat="1" x14ac:dyDescent="0.2"/>
    <row r="79" spans="10:45" s="38" customFormat="1" x14ac:dyDescent="0.2"/>
    <row r="80" spans="10:45" s="38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</sheetData>
  <sheetProtection algorithmName="SHA-512" hashValue="e/nIzvlL+e95FD9VQ5FhesfE5Ir0QQh0pGgvfPeGmZT6H9+hX97brhtYJR2EgRQdQrE31Pt9+qzKFqSko1IYmg==" saltValue="PJkcLCOko0vbErNELg1UoA==" spinCount="100000" sheet="1" insertRows="0" deleteRows="0"/>
  <mergeCells count="7">
    <mergeCell ref="A53:I53"/>
    <mergeCell ref="A33:I33"/>
    <mergeCell ref="A1:I1"/>
    <mergeCell ref="A43:I43"/>
    <mergeCell ref="A3:I3"/>
    <mergeCell ref="A23:I23"/>
    <mergeCell ref="A13:I13"/>
  </mergeCells>
  <phoneticPr fontId="0" type="noConversion"/>
  <pageMargins left="0.43307086614173229" right="0.23622047244094491" top="0.39370078740157483" bottom="0.39370078740157483" header="0.51181102362204722" footer="0.51181102362204722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59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8" style="12" customWidth="1"/>
    <col min="2" max="2" width="11.42578125" style="12"/>
    <col min="3" max="3" width="10.140625" style="12" customWidth="1"/>
    <col min="4" max="4" width="35.42578125" style="12" customWidth="1"/>
    <col min="5" max="5" width="18" style="12" customWidth="1"/>
    <col min="6" max="6" width="73.5703125" style="12" customWidth="1"/>
    <col min="7" max="7" width="11.85546875" style="12" customWidth="1"/>
    <col min="8" max="16384" width="11.42578125" style="12"/>
  </cols>
  <sheetData>
    <row r="1" spans="1:43" s="19" customFormat="1" ht="18" x14ac:dyDescent="0.25">
      <c r="A1" s="387" t="s">
        <v>36</v>
      </c>
      <c r="B1" s="387"/>
      <c r="C1" s="387"/>
      <c r="D1" s="387"/>
      <c r="E1" s="387"/>
      <c r="F1" s="387"/>
      <c r="G1" s="41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:43" s="11" customFormat="1" ht="57" customHeight="1" x14ac:dyDescent="0.2">
      <c r="A2" s="163" t="s">
        <v>15</v>
      </c>
      <c r="B2" s="163" t="s">
        <v>16</v>
      </c>
      <c r="C2" s="163" t="s">
        <v>19</v>
      </c>
      <c r="D2" s="163" t="s">
        <v>17</v>
      </c>
      <c r="E2" s="164" t="s">
        <v>8</v>
      </c>
      <c r="F2" s="248" t="s">
        <v>59</v>
      </c>
      <c r="G2" s="165" t="s">
        <v>88</v>
      </c>
    </row>
    <row r="3" spans="1:43" s="282" customFormat="1" ht="13.5" x14ac:dyDescent="0.25">
      <c r="A3" s="173"/>
      <c r="B3" s="174"/>
      <c r="C3" s="175"/>
      <c r="D3" s="176"/>
      <c r="E3" s="175"/>
      <c r="F3" s="249"/>
      <c r="G3" s="171"/>
      <c r="H3" s="169"/>
      <c r="I3" s="119"/>
      <c r="J3" s="119"/>
      <c r="K3" s="119"/>
      <c r="L3" s="119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</row>
    <row r="4" spans="1:43" s="282" customFormat="1" ht="13.5" x14ac:dyDescent="0.25">
      <c r="A4" s="148"/>
      <c r="B4" s="149"/>
      <c r="C4" s="150"/>
      <c r="D4" s="151"/>
      <c r="E4" s="150"/>
      <c r="F4" s="247"/>
      <c r="G4" s="172"/>
      <c r="H4" s="169"/>
      <c r="I4" s="119"/>
      <c r="J4" s="119"/>
      <c r="K4" s="119"/>
      <c r="L4" s="119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1:43" s="282" customFormat="1" ht="13.5" x14ac:dyDescent="0.25">
      <c r="A5" s="148"/>
      <c r="B5" s="149"/>
      <c r="C5" s="150"/>
      <c r="D5" s="151"/>
      <c r="E5" s="150"/>
      <c r="F5" s="247"/>
      <c r="G5" s="172"/>
      <c r="H5" s="169"/>
      <c r="I5" s="119"/>
      <c r="J5" s="119"/>
      <c r="K5" s="119"/>
      <c r="L5" s="119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1:43" s="282" customFormat="1" ht="13.5" x14ac:dyDescent="0.25">
      <c r="A6" s="148"/>
      <c r="B6" s="149"/>
      <c r="C6" s="150"/>
      <c r="D6" s="151"/>
      <c r="E6" s="150"/>
      <c r="F6" s="247"/>
      <c r="G6" s="172"/>
      <c r="H6" s="169"/>
      <c r="I6" s="119"/>
      <c r="J6" s="119"/>
      <c r="K6" s="119"/>
      <c r="L6" s="119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</row>
    <row r="7" spans="1:43" s="282" customFormat="1" ht="13.5" x14ac:dyDescent="0.25">
      <c r="A7" s="148"/>
      <c r="B7" s="149"/>
      <c r="C7" s="150"/>
      <c r="D7" s="151"/>
      <c r="E7" s="150"/>
      <c r="F7" s="247"/>
      <c r="G7" s="172"/>
      <c r="H7" s="169"/>
      <c r="I7" s="119"/>
      <c r="J7" s="119"/>
      <c r="K7" s="119"/>
      <c r="L7" s="119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</row>
    <row r="8" spans="1:43" s="282" customFormat="1" ht="13.5" x14ac:dyDescent="0.25">
      <c r="A8" s="148"/>
      <c r="B8" s="149"/>
      <c r="C8" s="150"/>
      <c r="D8" s="151"/>
      <c r="E8" s="150"/>
      <c r="F8" s="247"/>
      <c r="G8" s="172"/>
      <c r="H8" s="169"/>
      <c r="I8" s="119"/>
      <c r="J8" s="119"/>
      <c r="K8" s="119"/>
      <c r="L8" s="119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</row>
    <row r="9" spans="1:43" s="282" customFormat="1" ht="13.5" x14ac:dyDescent="0.25">
      <c r="A9" s="148"/>
      <c r="B9" s="149"/>
      <c r="C9" s="150"/>
      <c r="D9" s="151"/>
      <c r="E9" s="150"/>
      <c r="F9" s="247"/>
      <c r="G9" s="172"/>
      <c r="H9" s="169"/>
      <c r="I9" s="119"/>
      <c r="J9" s="119"/>
      <c r="K9" s="119"/>
      <c r="L9" s="119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</row>
    <row r="10" spans="1:43" s="282" customFormat="1" ht="13.5" x14ac:dyDescent="0.25">
      <c r="A10" s="148"/>
      <c r="B10" s="149"/>
      <c r="C10" s="150"/>
      <c r="D10" s="151"/>
      <c r="E10" s="150"/>
      <c r="F10" s="247"/>
      <c r="G10" s="172"/>
      <c r="H10" s="170"/>
      <c r="I10" s="120"/>
      <c r="J10" s="120"/>
      <c r="K10" s="120"/>
      <c r="L10" s="12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</row>
    <row r="11" spans="1:43" s="282" customFormat="1" ht="13.5" x14ac:dyDescent="0.25">
      <c r="A11" s="148"/>
      <c r="B11" s="149"/>
      <c r="C11" s="150"/>
      <c r="D11" s="151"/>
      <c r="E11" s="150"/>
      <c r="F11" s="247"/>
      <c r="G11" s="172"/>
      <c r="H11" s="170"/>
      <c r="I11" s="120"/>
      <c r="J11" s="120"/>
      <c r="K11" s="120"/>
      <c r="L11" s="12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</row>
    <row r="12" spans="1:43" s="282" customFormat="1" ht="13.5" x14ac:dyDescent="0.25">
      <c r="A12" s="148"/>
      <c r="B12" s="149"/>
      <c r="C12" s="150"/>
      <c r="D12" s="151"/>
      <c r="E12" s="150"/>
      <c r="F12" s="247"/>
      <c r="G12" s="172"/>
      <c r="H12" s="170"/>
      <c r="I12" s="120"/>
      <c r="J12" s="120"/>
      <c r="K12" s="120"/>
      <c r="L12" s="12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</row>
    <row r="13" spans="1:43" s="282" customFormat="1" ht="13.5" x14ac:dyDescent="0.25">
      <c r="A13" s="148"/>
      <c r="B13" s="149"/>
      <c r="C13" s="150"/>
      <c r="D13" s="151"/>
      <c r="E13" s="150"/>
      <c r="F13" s="247"/>
      <c r="G13" s="172"/>
      <c r="H13" s="170"/>
      <c r="I13" s="120"/>
      <c r="J13" s="120"/>
      <c r="K13" s="120"/>
      <c r="L13" s="12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</row>
    <row r="14" spans="1:43" s="282" customFormat="1" ht="13.5" x14ac:dyDescent="0.25">
      <c r="A14" s="148"/>
      <c r="B14" s="149"/>
      <c r="C14" s="150"/>
      <c r="D14" s="151"/>
      <c r="E14" s="150"/>
      <c r="F14" s="247"/>
      <c r="G14" s="172"/>
      <c r="H14" s="169"/>
      <c r="I14" s="119"/>
      <c r="J14" s="119"/>
      <c r="K14" s="119"/>
      <c r="L14" s="119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</row>
    <row r="15" spans="1:43" s="282" customFormat="1" ht="13.5" x14ac:dyDescent="0.25">
      <c r="A15" s="148"/>
      <c r="B15" s="149"/>
      <c r="C15" s="150"/>
      <c r="D15" s="151"/>
      <c r="E15" s="150"/>
      <c r="F15" s="247"/>
      <c r="G15" s="172"/>
      <c r="H15" s="169"/>
      <c r="I15" s="119"/>
      <c r="J15" s="119"/>
      <c r="K15" s="119"/>
      <c r="L15" s="119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</row>
    <row r="16" spans="1:43" s="282" customFormat="1" ht="13.5" x14ac:dyDescent="0.25">
      <c r="A16" s="148"/>
      <c r="B16" s="149"/>
      <c r="C16" s="150"/>
      <c r="D16" s="151"/>
      <c r="E16" s="150"/>
      <c r="F16" s="247"/>
      <c r="G16" s="172"/>
      <c r="H16" s="169"/>
      <c r="I16" s="119"/>
      <c r="J16" s="119"/>
      <c r="K16" s="119"/>
      <c r="L16" s="119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</row>
    <row r="17" spans="1:43" s="122" customFormat="1" ht="13.5" x14ac:dyDescent="0.25">
      <c r="A17" s="148"/>
      <c r="B17" s="154"/>
      <c r="C17" s="150"/>
      <c r="D17" s="150"/>
      <c r="E17" s="150"/>
      <c r="F17" s="247"/>
      <c r="G17" s="172"/>
      <c r="H17" s="36"/>
      <c r="I17" s="37"/>
      <c r="J17" s="37"/>
      <c r="K17" s="37"/>
      <c r="L17" s="37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43" s="19" customFormat="1" ht="13.5" x14ac:dyDescent="0.25">
      <c r="A18" s="127"/>
      <c r="B18" s="127"/>
      <c r="C18" s="133"/>
      <c r="D18" s="134"/>
      <c r="E18" s="134"/>
      <c r="F18" s="307" t="s">
        <v>33</v>
      </c>
      <c r="G18" s="167">
        <f>SUM(G3:G17)</f>
        <v>0</v>
      </c>
      <c r="H18" s="291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</row>
    <row r="19" spans="1:43" s="11" customFormat="1" x14ac:dyDescent="0.2">
      <c r="G19" s="35"/>
    </row>
    <row r="20" spans="1:43" s="11" customFormat="1" x14ac:dyDescent="0.2"/>
    <row r="21" spans="1:43" s="11" customFormat="1" x14ac:dyDescent="0.2">
      <c r="A21" s="292" t="s">
        <v>85</v>
      </c>
      <c r="B21" s="292"/>
    </row>
    <row r="22" spans="1:43" s="38" customFormat="1" x14ac:dyDescent="0.2"/>
    <row r="23" spans="1:43" s="38" customFormat="1" x14ac:dyDescent="0.2"/>
    <row r="24" spans="1:43" s="38" customFormat="1" x14ac:dyDescent="0.2"/>
    <row r="25" spans="1:43" s="38" customFormat="1" x14ac:dyDescent="0.2"/>
    <row r="26" spans="1:43" s="38" customFormat="1" x14ac:dyDescent="0.2"/>
    <row r="27" spans="1:43" s="38" customFormat="1" x14ac:dyDescent="0.2"/>
    <row r="28" spans="1:43" s="38" customFormat="1" x14ac:dyDescent="0.2"/>
    <row r="29" spans="1:43" s="38" customFormat="1" x14ac:dyDescent="0.2"/>
    <row r="30" spans="1:43" s="38" customFormat="1" x14ac:dyDescent="0.2"/>
    <row r="31" spans="1:43" s="38" customFormat="1" x14ac:dyDescent="0.2"/>
    <row r="32" spans="1:43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</sheetData>
  <sheetProtection algorithmName="SHA-512" hashValue="Vsw3cwWu1yRMA+/MUF+rvWrLtQbNz2N9dV5Nm85NRDXE2yqrEKC8i4fznC6Sg6qlzDLV8lxZG+VQcSBJJdVJBg==" saltValue="R3z4RZlzmMsT+VqYPw9Lpg==" spinCount="100000" sheet="1" insertRows="0" deleteRows="0"/>
  <mergeCells count="1">
    <mergeCell ref="A1:G1"/>
  </mergeCells>
  <phoneticPr fontId="0" type="noConversion"/>
  <pageMargins left="0.23622047244094491" right="0.15748031496062992" top="0.59055118110236227" bottom="0.59055118110236227" header="0.51181102362204722" footer="0.51181102362204722"/>
  <pageSetup paperSize="9" scale="8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T234"/>
  <sheetViews>
    <sheetView zoomScaleNormal="100" zoomScaleSheetLayoutView="75" workbookViewId="0">
      <pane ySplit="2" topLeftCell="A3" activePane="bottomLeft" state="frozen"/>
      <selection activeCell="A17" sqref="A17"/>
      <selection pane="bottomLeft" activeCell="A17" sqref="A17"/>
    </sheetView>
  </sheetViews>
  <sheetFormatPr baseColWidth="10" defaultColWidth="11.42578125" defaultRowHeight="12.75" x14ac:dyDescent="0.2"/>
  <cols>
    <col min="1" max="1" width="7.5703125" customWidth="1"/>
    <col min="3" max="3" width="11" customWidth="1"/>
    <col min="4" max="4" width="40.7109375" customWidth="1"/>
    <col min="5" max="5" width="66.42578125" customWidth="1"/>
    <col min="6" max="6" width="14.5703125" customWidth="1"/>
    <col min="7" max="35" width="11.42578125" style="180"/>
  </cols>
  <sheetData>
    <row r="1" spans="1:46" s="19" customFormat="1" ht="18" x14ac:dyDescent="0.25">
      <c r="A1" s="387" t="s">
        <v>37</v>
      </c>
      <c r="B1" s="387"/>
      <c r="C1" s="387"/>
      <c r="D1" s="387"/>
      <c r="E1" s="387"/>
      <c r="F1" s="387"/>
      <c r="G1" s="293"/>
      <c r="H1" s="293"/>
      <c r="I1" s="293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77"/>
      <c r="AK1" s="11"/>
      <c r="AL1" s="11"/>
      <c r="AM1" s="11"/>
      <c r="AN1" s="11"/>
      <c r="AO1" s="11"/>
      <c r="AP1" s="11"/>
      <c r="AQ1" s="11"/>
      <c r="AR1" s="11"/>
      <c r="AS1" s="12"/>
      <c r="AT1" s="12"/>
    </row>
    <row r="2" spans="1:46" s="178" customFormat="1" ht="51" customHeight="1" x14ac:dyDescent="0.2">
      <c r="A2" s="163" t="s">
        <v>15</v>
      </c>
      <c r="B2" s="163" t="s">
        <v>16</v>
      </c>
      <c r="C2" s="163" t="s">
        <v>18</v>
      </c>
      <c r="D2" s="163" t="s">
        <v>60</v>
      </c>
      <c r="E2" s="248" t="s">
        <v>89</v>
      </c>
      <c r="F2" s="165" t="s">
        <v>88</v>
      </c>
      <c r="AJ2" s="179"/>
    </row>
    <row r="3" spans="1:46" s="191" customFormat="1" ht="13.5" x14ac:dyDescent="0.25">
      <c r="A3" s="176"/>
      <c r="B3" s="175"/>
      <c r="C3" s="176"/>
      <c r="D3" s="176"/>
      <c r="E3" s="249"/>
      <c r="F3" s="187"/>
      <c r="G3" s="190"/>
    </row>
    <row r="4" spans="1:46" s="191" customFormat="1" ht="13.5" x14ac:dyDescent="0.25">
      <c r="A4" s="151"/>
      <c r="B4" s="150"/>
      <c r="C4" s="151"/>
      <c r="D4" s="151"/>
      <c r="E4" s="247"/>
      <c r="F4" s="188"/>
      <c r="G4" s="190"/>
    </row>
    <row r="5" spans="1:46" s="191" customFormat="1" ht="13.5" x14ac:dyDescent="0.25">
      <c r="A5" s="151"/>
      <c r="B5" s="150"/>
      <c r="C5" s="151"/>
      <c r="D5" s="151"/>
      <c r="E5" s="247"/>
      <c r="F5" s="188"/>
      <c r="G5" s="190"/>
    </row>
    <row r="6" spans="1:46" s="191" customFormat="1" ht="13.5" x14ac:dyDescent="0.25">
      <c r="A6" s="151"/>
      <c r="B6" s="150"/>
      <c r="C6" s="151"/>
      <c r="D6" s="151"/>
      <c r="E6" s="247"/>
      <c r="F6" s="188"/>
      <c r="G6" s="190"/>
    </row>
    <row r="7" spans="1:46" s="193" customFormat="1" ht="13.5" x14ac:dyDescent="0.25">
      <c r="A7" s="151"/>
      <c r="B7" s="150"/>
      <c r="C7" s="151"/>
      <c r="D7" s="151"/>
      <c r="E7" s="247"/>
      <c r="F7" s="188"/>
      <c r="G7" s="192"/>
    </row>
    <row r="8" spans="1:46" s="193" customFormat="1" ht="13.5" x14ac:dyDescent="0.25">
      <c r="A8" s="151"/>
      <c r="B8" s="150"/>
      <c r="C8" s="151"/>
      <c r="D8" s="151"/>
      <c r="E8" s="247"/>
      <c r="F8" s="188"/>
      <c r="G8" s="192"/>
    </row>
    <row r="9" spans="1:46" s="193" customFormat="1" ht="13.5" x14ac:dyDescent="0.25">
      <c r="A9" s="151"/>
      <c r="B9" s="150"/>
      <c r="C9" s="151"/>
      <c r="D9" s="151"/>
      <c r="E9" s="247"/>
      <c r="F9" s="188"/>
      <c r="G9" s="192"/>
    </row>
    <row r="10" spans="1:46" s="193" customFormat="1" ht="13.5" x14ac:dyDescent="0.25">
      <c r="A10" s="151"/>
      <c r="B10" s="150"/>
      <c r="C10" s="151"/>
      <c r="D10" s="151"/>
      <c r="E10" s="247"/>
      <c r="F10" s="188"/>
      <c r="G10" s="192"/>
    </row>
    <row r="11" spans="1:46" s="193" customFormat="1" ht="13.5" x14ac:dyDescent="0.25">
      <c r="A11" s="151"/>
      <c r="B11" s="150"/>
      <c r="C11" s="151"/>
      <c r="D11" s="151"/>
      <c r="E11" s="247"/>
      <c r="F11" s="188"/>
      <c r="G11" s="192"/>
    </row>
    <row r="12" spans="1:46" s="191" customFormat="1" ht="13.5" x14ac:dyDescent="0.25">
      <c r="A12" s="151"/>
      <c r="B12" s="150"/>
      <c r="C12" s="151"/>
      <c r="D12" s="151"/>
      <c r="E12" s="247"/>
      <c r="F12" s="188"/>
      <c r="G12" s="190"/>
    </row>
    <row r="13" spans="1:46" s="191" customFormat="1" ht="13.5" x14ac:dyDescent="0.25">
      <c r="A13" s="151"/>
      <c r="B13" s="150"/>
      <c r="C13" s="151"/>
      <c r="D13" s="151"/>
      <c r="E13" s="247"/>
      <c r="F13" s="188"/>
      <c r="G13" s="190"/>
    </row>
    <row r="14" spans="1:46" s="225" customFormat="1" ht="13.5" x14ac:dyDescent="0.25">
      <c r="A14" s="151"/>
      <c r="B14" s="150"/>
      <c r="C14" s="151"/>
      <c r="D14" s="151"/>
      <c r="E14" s="247"/>
      <c r="F14" s="188"/>
      <c r="G14" s="224"/>
    </row>
    <row r="15" spans="1:46" s="225" customFormat="1" ht="13.5" x14ac:dyDescent="0.25">
      <c r="A15" s="151"/>
      <c r="B15" s="150"/>
      <c r="C15" s="151"/>
      <c r="D15" s="151"/>
      <c r="E15" s="247"/>
      <c r="F15" s="188"/>
      <c r="G15" s="224"/>
    </row>
    <row r="16" spans="1:46" s="191" customFormat="1" ht="13.5" x14ac:dyDescent="0.25">
      <c r="A16" s="151"/>
      <c r="B16" s="150"/>
      <c r="C16" s="151"/>
      <c r="D16" s="151"/>
      <c r="E16" s="247"/>
      <c r="F16" s="188"/>
      <c r="G16" s="190"/>
    </row>
    <row r="17" spans="1:7" s="191" customFormat="1" ht="13.5" x14ac:dyDescent="0.25">
      <c r="A17" s="151"/>
      <c r="B17" s="150"/>
      <c r="C17" s="151"/>
      <c r="D17" s="151"/>
      <c r="E17" s="247"/>
      <c r="F17" s="188"/>
      <c r="G17" s="190"/>
    </row>
    <row r="18" spans="1:7" s="191" customFormat="1" ht="13.5" x14ac:dyDescent="0.25">
      <c r="A18" s="151"/>
      <c r="B18" s="150"/>
      <c r="C18" s="151"/>
      <c r="D18" s="151"/>
      <c r="E18" s="247"/>
      <c r="F18" s="188"/>
      <c r="G18" s="190"/>
    </row>
    <row r="19" spans="1:7" s="191" customFormat="1" ht="13.5" x14ac:dyDescent="0.25">
      <c r="A19" s="151"/>
      <c r="B19" s="150"/>
      <c r="C19" s="151"/>
      <c r="D19" s="151"/>
      <c r="E19" s="247"/>
      <c r="F19" s="188"/>
      <c r="G19" s="190"/>
    </row>
    <row r="20" spans="1:7" s="191" customFormat="1" ht="13.5" x14ac:dyDescent="0.25">
      <c r="A20" s="150"/>
      <c r="B20" s="150"/>
      <c r="C20" s="151"/>
      <c r="D20" s="151"/>
      <c r="E20" s="247"/>
      <c r="F20" s="189"/>
      <c r="G20" s="190"/>
    </row>
    <row r="21" spans="1:7" s="180" customFormat="1" x14ac:dyDescent="0.2">
      <c r="A21" s="134"/>
      <c r="B21" s="134"/>
      <c r="C21" s="134"/>
      <c r="D21" s="129"/>
      <c r="E21" s="307" t="s">
        <v>33</v>
      </c>
      <c r="F21" s="181">
        <f>SUM(F3:F20)</f>
        <v>0</v>
      </c>
      <c r="G21" s="294"/>
    </row>
    <row r="22" spans="1:7" s="180" customFormat="1" ht="13.5" x14ac:dyDescent="0.25">
      <c r="A22" s="414"/>
      <c r="B22" s="415"/>
      <c r="C22" s="415"/>
      <c r="D22" s="415"/>
      <c r="E22" s="415"/>
      <c r="F22" s="182"/>
    </row>
    <row r="23" spans="1:7" s="180" customFormat="1" ht="13.5" x14ac:dyDescent="0.25">
      <c r="A23" s="183"/>
      <c r="B23" s="184"/>
      <c r="C23" s="184"/>
      <c r="D23" s="185"/>
      <c r="E23" s="186"/>
      <c r="F23" s="186"/>
    </row>
    <row r="24" spans="1:7" s="180" customFormat="1" ht="13.5" x14ac:dyDescent="0.25">
      <c r="A24" s="295" t="s">
        <v>85</v>
      </c>
      <c r="B24" s="296"/>
      <c r="C24" s="184"/>
      <c r="D24" s="185"/>
      <c r="E24" s="186"/>
      <c r="F24" s="183"/>
    </row>
    <row r="25" spans="1:7" s="191" customFormat="1" ht="13.5" x14ac:dyDescent="0.25">
      <c r="A25" s="194"/>
      <c r="B25" s="194"/>
      <c r="C25" s="194"/>
      <c r="D25" s="195"/>
      <c r="E25" s="194"/>
      <c r="F25" s="194"/>
    </row>
    <row r="26" spans="1:7" s="191" customFormat="1" ht="13.5" x14ac:dyDescent="0.25">
      <c r="A26" s="194"/>
      <c r="B26" s="194"/>
      <c r="C26" s="194"/>
      <c r="D26" s="195"/>
      <c r="E26" s="194"/>
      <c r="F26" s="194"/>
    </row>
    <row r="27" spans="1:7" s="191" customFormat="1" x14ac:dyDescent="0.2">
      <c r="A27" s="196"/>
      <c r="B27" s="196"/>
      <c r="C27" s="196"/>
      <c r="D27" s="197"/>
      <c r="E27" s="196"/>
      <c r="F27" s="196"/>
    </row>
    <row r="28" spans="1:7" s="191" customFormat="1" x14ac:dyDescent="0.2"/>
    <row r="29" spans="1:7" s="191" customFormat="1" x14ac:dyDescent="0.2"/>
    <row r="30" spans="1:7" s="191" customFormat="1" x14ac:dyDescent="0.2"/>
    <row r="31" spans="1:7" s="191" customFormat="1" x14ac:dyDescent="0.2"/>
    <row r="32" spans="1:7" s="191" customFormat="1" x14ac:dyDescent="0.2"/>
    <row r="33" s="191" customFormat="1" x14ac:dyDescent="0.2"/>
    <row r="34" s="191" customFormat="1" x14ac:dyDescent="0.2"/>
    <row r="35" s="191" customFormat="1" x14ac:dyDescent="0.2"/>
    <row r="36" s="191" customFormat="1" x14ac:dyDescent="0.2"/>
    <row r="37" s="191" customFormat="1" x14ac:dyDescent="0.2"/>
    <row r="38" s="191" customFormat="1" x14ac:dyDescent="0.2"/>
    <row r="39" s="191" customFormat="1" x14ac:dyDescent="0.2"/>
    <row r="40" s="180" customFormat="1" x14ac:dyDescent="0.2"/>
    <row r="41" s="180" customFormat="1" x14ac:dyDescent="0.2"/>
    <row r="42" s="180" customFormat="1" x14ac:dyDescent="0.2"/>
    <row r="43" s="180" customFormat="1" x14ac:dyDescent="0.2"/>
    <row r="44" s="180" customFormat="1" x14ac:dyDescent="0.2"/>
    <row r="45" s="180" customFormat="1" x14ac:dyDescent="0.2"/>
    <row r="46" s="180" customFormat="1" x14ac:dyDescent="0.2"/>
    <row r="47" s="180" customFormat="1" x14ac:dyDescent="0.2"/>
    <row r="48" s="180" customFormat="1" x14ac:dyDescent="0.2"/>
    <row r="49" s="180" customFormat="1" x14ac:dyDescent="0.2"/>
    <row r="50" s="180" customFormat="1" x14ac:dyDescent="0.2"/>
    <row r="51" s="180" customFormat="1" x14ac:dyDescent="0.2"/>
    <row r="52" s="180" customFormat="1" x14ac:dyDescent="0.2"/>
    <row r="53" s="180" customFormat="1" x14ac:dyDescent="0.2"/>
    <row r="54" s="180" customFormat="1" x14ac:dyDescent="0.2"/>
    <row r="55" s="180" customFormat="1" x14ac:dyDescent="0.2"/>
    <row r="56" s="180" customFormat="1" x14ac:dyDescent="0.2"/>
    <row r="57" s="180" customFormat="1" x14ac:dyDescent="0.2"/>
    <row r="58" s="180" customFormat="1" x14ac:dyDescent="0.2"/>
    <row r="59" s="180" customFormat="1" x14ac:dyDescent="0.2"/>
    <row r="60" s="180" customFormat="1" x14ac:dyDescent="0.2"/>
    <row r="61" s="180" customFormat="1" x14ac:dyDescent="0.2"/>
    <row r="62" s="180" customFormat="1" x14ac:dyDescent="0.2"/>
    <row r="63" s="180" customFormat="1" x14ac:dyDescent="0.2"/>
    <row r="64" s="180" customFormat="1" x14ac:dyDescent="0.2"/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  <row r="83" s="180" customFormat="1" x14ac:dyDescent="0.2"/>
    <row r="84" s="180" customFormat="1" x14ac:dyDescent="0.2"/>
    <row r="85" s="180" customFormat="1" x14ac:dyDescent="0.2"/>
    <row r="86" s="180" customFormat="1" x14ac:dyDescent="0.2"/>
    <row r="87" s="180" customFormat="1" x14ac:dyDescent="0.2"/>
    <row r="88" s="180" customFormat="1" x14ac:dyDescent="0.2"/>
    <row r="89" s="180" customFormat="1" x14ac:dyDescent="0.2"/>
    <row r="90" s="180" customFormat="1" x14ac:dyDescent="0.2"/>
    <row r="91" s="180" customFormat="1" x14ac:dyDescent="0.2"/>
    <row r="92" s="180" customFormat="1" x14ac:dyDescent="0.2"/>
    <row r="93" s="180" customFormat="1" x14ac:dyDescent="0.2"/>
    <row r="94" s="180" customFormat="1" x14ac:dyDescent="0.2"/>
    <row r="95" s="180" customFormat="1" x14ac:dyDescent="0.2"/>
    <row r="96" s="180" customFormat="1" x14ac:dyDescent="0.2"/>
    <row r="97" s="180" customFormat="1" x14ac:dyDescent="0.2"/>
    <row r="98" s="180" customFormat="1" x14ac:dyDescent="0.2"/>
    <row r="99" s="180" customFormat="1" x14ac:dyDescent="0.2"/>
    <row r="100" s="180" customFormat="1" x14ac:dyDescent="0.2"/>
    <row r="101" s="180" customFormat="1" x14ac:dyDescent="0.2"/>
    <row r="102" s="180" customFormat="1" x14ac:dyDescent="0.2"/>
    <row r="103" s="180" customFormat="1" x14ac:dyDescent="0.2"/>
    <row r="104" s="180" customFormat="1" x14ac:dyDescent="0.2"/>
    <row r="105" s="180" customFormat="1" x14ac:dyDescent="0.2"/>
    <row r="106" s="180" customFormat="1" x14ac:dyDescent="0.2"/>
    <row r="107" s="180" customFormat="1" x14ac:dyDescent="0.2"/>
    <row r="108" s="180" customFormat="1" x14ac:dyDescent="0.2"/>
    <row r="109" s="180" customFormat="1" x14ac:dyDescent="0.2"/>
    <row r="110" s="180" customFormat="1" x14ac:dyDescent="0.2"/>
    <row r="111" s="180" customFormat="1" x14ac:dyDescent="0.2"/>
    <row r="112" s="180" customFormat="1" x14ac:dyDescent="0.2"/>
    <row r="113" s="180" customFormat="1" x14ac:dyDescent="0.2"/>
    <row r="114" s="180" customFormat="1" x14ac:dyDescent="0.2"/>
    <row r="115" s="180" customFormat="1" x14ac:dyDescent="0.2"/>
    <row r="116" s="180" customFormat="1" x14ac:dyDescent="0.2"/>
    <row r="117" s="180" customFormat="1" x14ac:dyDescent="0.2"/>
    <row r="118" s="180" customFormat="1" x14ac:dyDescent="0.2"/>
    <row r="119" s="180" customFormat="1" x14ac:dyDescent="0.2"/>
    <row r="120" s="180" customFormat="1" x14ac:dyDescent="0.2"/>
    <row r="121" s="180" customFormat="1" x14ac:dyDescent="0.2"/>
    <row r="122" s="180" customFormat="1" x14ac:dyDescent="0.2"/>
    <row r="123" s="180" customFormat="1" x14ac:dyDescent="0.2"/>
    <row r="124" s="180" customFormat="1" x14ac:dyDescent="0.2"/>
    <row r="125" s="180" customFormat="1" x14ac:dyDescent="0.2"/>
    <row r="126" s="180" customFormat="1" x14ac:dyDescent="0.2"/>
    <row r="127" s="180" customFormat="1" x14ac:dyDescent="0.2"/>
    <row r="128" s="180" customFormat="1" x14ac:dyDescent="0.2"/>
    <row r="129" s="180" customFormat="1" x14ac:dyDescent="0.2"/>
    <row r="130" s="180" customFormat="1" x14ac:dyDescent="0.2"/>
    <row r="131" s="180" customFormat="1" x14ac:dyDescent="0.2"/>
    <row r="132" s="180" customFormat="1" x14ac:dyDescent="0.2"/>
    <row r="133" s="180" customFormat="1" x14ac:dyDescent="0.2"/>
    <row r="134" s="180" customFormat="1" x14ac:dyDescent="0.2"/>
    <row r="135" s="180" customFormat="1" x14ac:dyDescent="0.2"/>
    <row r="136" s="180" customFormat="1" x14ac:dyDescent="0.2"/>
    <row r="137" s="180" customFormat="1" x14ac:dyDescent="0.2"/>
    <row r="138" s="180" customFormat="1" x14ac:dyDescent="0.2"/>
    <row r="139" s="180" customFormat="1" x14ac:dyDescent="0.2"/>
    <row r="140" s="180" customFormat="1" x14ac:dyDescent="0.2"/>
    <row r="141" s="180" customFormat="1" x14ac:dyDescent="0.2"/>
    <row r="142" s="180" customFormat="1" x14ac:dyDescent="0.2"/>
    <row r="143" s="180" customFormat="1" x14ac:dyDescent="0.2"/>
    <row r="144" s="180" customFormat="1" x14ac:dyDescent="0.2"/>
    <row r="145" s="180" customFormat="1" x14ac:dyDescent="0.2"/>
    <row r="146" s="180" customFormat="1" x14ac:dyDescent="0.2"/>
    <row r="147" s="180" customFormat="1" x14ac:dyDescent="0.2"/>
    <row r="148" s="180" customFormat="1" x14ac:dyDescent="0.2"/>
    <row r="149" s="180" customFormat="1" x14ac:dyDescent="0.2"/>
    <row r="150" s="180" customFormat="1" x14ac:dyDescent="0.2"/>
    <row r="151" s="180" customFormat="1" x14ac:dyDescent="0.2"/>
    <row r="152" s="180" customFormat="1" x14ac:dyDescent="0.2"/>
    <row r="153" s="180" customFormat="1" x14ac:dyDescent="0.2"/>
    <row r="154" s="180" customFormat="1" x14ac:dyDescent="0.2"/>
    <row r="155" s="180" customFormat="1" x14ac:dyDescent="0.2"/>
    <row r="156" s="180" customFormat="1" x14ac:dyDescent="0.2"/>
    <row r="157" s="180" customFormat="1" x14ac:dyDescent="0.2"/>
    <row r="158" s="180" customFormat="1" x14ac:dyDescent="0.2"/>
    <row r="159" s="180" customFormat="1" x14ac:dyDescent="0.2"/>
    <row r="160" s="180" customFormat="1" x14ac:dyDescent="0.2"/>
    <row r="161" s="180" customFormat="1" x14ac:dyDescent="0.2"/>
    <row r="162" s="180" customFormat="1" x14ac:dyDescent="0.2"/>
    <row r="163" s="180" customFormat="1" x14ac:dyDescent="0.2"/>
    <row r="164" s="180" customFormat="1" x14ac:dyDescent="0.2"/>
    <row r="165" s="180" customFormat="1" x14ac:dyDescent="0.2"/>
    <row r="166" s="180" customFormat="1" x14ac:dyDescent="0.2"/>
    <row r="167" s="180" customFormat="1" x14ac:dyDescent="0.2"/>
    <row r="168" s="180" customFormat="1" x14ac:dyDescent="0.2"/>
    <row r="169" s="180" customFormat="1" x14ac:dyDescent="0.2"/>
    <row r="170" s="180" customFormat="1" x14ac:dyDescent="0.2"/>
    <row r="171" s="180" customFormat="1" x14ac:dyDescent="0.2"/>
    <row r="172" s="180" customFormat="1" x14ac:dyDescent="0.2"/>
    <row r="173" s="180" customFormat="1" x14ac:dyDescent="0.2"/>
    <row r="174" s="180" customFormat="1" x14ac:dyDescent="0.2"/>
    <row r="175" s="180" customFormat="1" x14ac:dyDescent="0.2"/>
    <row r="176" s="180" customFormat="1" x14ac:dyDescent="0.2"/>
    <row r="177" s="180" customFormat="1" x14ac:dyDescent="0.2"/>
    <row r="178" s="180" customFormat="1" x14ac:dyDescent="0.2"/>
    <row r="179" s="180" customFormat="1" x14ac:dyDescent="0.2"/>
    <row r="180" s="180" customFormat="1" x14ac:dyDescent="0.2"/>
    <row r="181" s="180" customFormat="1" x14ac:dyDescent="0.2"/>
    <row r="182" s="180" customFormat="1" x14ac:dyDescent="0.2"/>
    <row r="183" s="180" customFormat="1" x14ac:dyDescent="0.2"/>
    <row r="184" s="180" customFormat="1" x14ac:dyDescent="0.2"/>
    <row r="185" s="180" customFormat="1" x14ac:dyDescent="0.2"/>
    <row r="186" s="180" customFormat="1" x14ac:dyDescent="0.2"/>
    <row r="187" s="180" customFormat="1" x14ac:dyDescent="0.2"/>
    <row r="188" s="180" customFormat="1" x14ac:dyDescent="0.2"/>
    <row r="189" s="180" customFormat="1" x14ac:dyDescent="0.2"/>
    <row r="190" s="180" customFormat="1" x14ac:dyDescent="0.2"/>
    <row r="191" s="180" customFormat="1" x14ac:dyDescent="0.2"/>
    <row r="192" s="180" customFormat="1" x14ac:dyDescent="0.2"/>
    <row r="193" s="180" customFormat="1" x14ac:dyDescent="0.2"/>
    <row r="194" s="180" customFormat="1" x14ac:dyDescent="0.2"/>
    <row r="195" s="180" customFormat="1" x14ac:dyDescent="0.2"/>
    <row r="196" s="180" customFormat="1" x14ac:dyDescent="0.2"/>
    <row r="197" s="180" customFormat="1" x14ac:dyDescent="0.2"/>
    <row r="198" s="180" customFormat="1" x14ac:dyDescent="0.2"/>
    <row r="199" s="180" customFormat="1" x14ac:dyDescent="0.2"/>
    <row r="200" s="180" customFormat="1" x14ac:dyDescent="0.2"/>
    <row r="201" s="180" customFormat="1" x14ac:dyDescent="0.2"/>
    <row r="202" s="180" customFormat="1" x14ac:dyDescent="0.2"/>
    <row r="203" s="180" customFormat="1" x14ac:dyDescent="0.2"/>
    <row r="204" s="180" customFormat="1" x14ac:dyDescent="0.2"/>
    <row r="205" s="180" customFormat="1" x14ac:dyDescent="0.2"/>
    <row r="206" s="180" customFormat="1" x14ac:dyDescent="0.2"/>
    <row r="207" s="180" customFormat="1" x14ac:dyDescent="0.2"/>
    <row r="208" s="180" customFormat="1" x14ac:dyDescent="0.2"/>
    <row r="209" spans="1:6" s="180" customFormat="1" x14ac:dyDescent="0.2"/>
    <row r="210" spans="1:6" s="180" customFormat="1" x14ac:dyDescent="0.2"/>
    <row r="211" spans="1:6" s="180" customFormat="1" x14ac:dyDescent="0.2"/>
    <row r="212" spans="1:6" s="180" customFormat="1" x14ac:dyDescent="0.2"/>
    <row r="213" spans="1:6" s="180" customFormat="1" x14ac:dyDescent="0.2"/>
    <row r="214" spans="1:6" s="180" customFormat="1" x14ac:dyDescent="0.2"/>
    <row r="215" spans="1:6" s="180" customFormat="1" x14ac:dyDescent="0.2"/>
    <row r="216" spans="1:6" s="180" customFormat="1" x14ac:dyDescent="0.2"/>
    <row r="217" spans="1:6" s="180" customFormat="1" x14ac:dyDescent="0.2"/>
    <row r="218" spans="1:6" s="180" customFormat="1" x14ac:dyDescent="0.2"/>
    <row r="219" spans="1:6" s="180" customFormat="1" x14ac:dyDescent="0.2"/>
    <row r="220" spans="1:6" s="180" customFormat="1" x14ac:dyDescent="0.2"/>
    <row r="221" spans="1:6" s="180" customFormat="1" x14ac:dyDescent="0.2"/>
    <row r="222" spans="1:6" s="180" customFormat="1" x14ac:dyDescent="0.2"/>
    <row r="223" spans="1:6" x14ac:dyDescent="0.2">
      <c r="A223" s="180"/>
      <c r="B223" s="180"/>
      <c r="C223" s="180"/>
      <c r="D223" s="180"/>
      <c r="E223" s="180"/>
      <c r="F223" s="180"/>
    </row>
    <row r="224" spans="1:6" x14ac:dyDescent="0.2">
      <c r="A224" s="180"/>
      <c r="B224" s="180"/>
      <c r="C224" s="180"/>
      <c r="D224" s="180"/>
      <c r="E224" s="180"/>
      <c r="F224" s="180"/>
    </row>
    <row r="225" spans="1:6" x14ac:dyDescent="0.2">
      <c r="A225" s="180"/>
      <c r="B225" s="180"/>
      <c r="C225" s="180"/>
      <c r="D225" s="180"/>
      <c r="E225" s="180"/>
      <c r="F225" s="180"/>
    </row>
    <row r="226" spans="1:6" x14ac:dyDescent="0.2">
      <c r="A226" s="180"/>
      <c r="B226" s="180"/>
      <c r="C226" s="180"/>
      <c r="D226" s="180"/>
      <c r="E226" s="180"/>
      <c r="F226" s="180"/>
    </row>
    <row r="227" spans="1:6" x14ac:dyDescent="0.2">
      <c r="A227" s="180"/>
      <c r="B227" s="180"/>
      <c r="C227" s="180"/>
      <c r="D227" s="180"/>
      <c r="E227" s="180"/>
      <c r="F227" s="180"/>
    </row>
    <row r="228" spans="1:6" x14ac:dyDescent="0.2">
      <c r="A228" s="180"/>
      <c r="B228" s="180"/>
      <c r="C228" s="180"/>
      <c r="D228" s="180"/>
      <c r="E228" s="180"/>
      <c r="F228" s="180"/>
    </row>
    <row r="229" spans="1:6" x14ac:dyDescent="0.2">
      <c r="A229" s="180"/>
      <c r="B229" s="180"/>
      <c r="C229" s="180"/>
      <c r="D229" s="180"/>
      <c r="E229" s="180"/>
      <c r="F229" s="180"/>
    </row>
    <row r="230" spans="1:6" x14ac:dyDescent="0.2">
      <c r="A230" s="180"/>
      <c r="B230" s="180"/>
      <c r="C230" s="180"/>
      <c r="D230" s="180"/>
      <c r="E230" s="180"/>
      <c r="F230" s="180"/>
    </row>
    <row r="231" spans="1:6" x14ac:dyDescent="0.2">
      <c r="A231" s="180"/>
      <c r="B231" s="180"/>
      <c r="C231" s="180"/>
      <c r="D231" s="180"/>
      <c r="E231" s="180"/>
      <c r="F231" s="180"/>
    </row>
    <row r="232" spans="1:6" x14ac:dyDescent="0.2">
      <c r="A232" s="180"/>
      <c r="B232" s="180"/>
      <c r="C232" s="180"/>
      <c r="D232" s="180"/>
      <c r="E232" s="180"/>
      <c r="F232" s="180"/>
    </row>
    <row r="233" spans="1:6" x14ac:dyDescent="0.2">
      <c r="A233" s="180"/>
      <c r="B233" s="180"/>
      <c r="C233" s="180"/>
      <c r="D233" s="180"/>
      <c r="E233" s="180"/>
      <c r="F233" s="180"/>
    </row>
    <row r="234" spans="1:6" x14ac:dyDescent="0.2">
      <c r="A234" s="180"/>
      <c r="B234" s="180"/>
      <c r="C234" s="180"/>
      <c r="D234" s="180"/>
      <c r="E234" s="180"/>
      <c r="F234" s="180"/>
    </row>
  </sheetData>
  <sheetProtection algorithmName="SHA-512" hashValue="O/y+Ya5N2ufT4p0iDO5enLfBEmH10ncU/r8zeQVfqzw5FMQ7tS13ZD2EI9gMPfIKE6RwuqwaU6wi2rp2fijf9w==" saltValue="/lk6lUh/BBG3c1HsnW3lVA==" spinCount="100000" sheet="1" insertRows="0" deleteRows="0"/>
  <mergeCells count="2">
    <mergeCell ref="A22:E22"/>
    <mergeCell ref="A1:F1"/>
  </mergeCells>
  <phoneticPr fontId="2" type="noConversion"/>
  <pageMargins left="0.78740157480314965" right="0.78740157480314965" top="0.59055118110236227" bottom="0.59055118110236227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24</vt:i4>
      </vt:variant>
      <vt:variant>
        <vt:lpstr>Benannte Bereiche</vt:lpstr>
      </vt:variant>
      <vt:variant>
        <vt:i4>22</vt:i4>
      </vt:variant>
    </vt:vector>
  </HeadingPairs>
  <TitlesOfParts>
    <vt:vector size="46" baseType="lpstr">
      <vt:lpstr>SOLL-IST-VERGLEICH</vt:lpstr>
      <vt:lpstr>Best. Ausschl. Doppelförderung</vt:lpstr>
      <vt:lpstr>Ausfüllhilfe</vt:lpstr>
      <vt:lpstr>Einnahmen</vt:lpstr>
      <vt:lpstr>Personalkosten</vt:lpstr>
      <vt:lpstr>Weiterbildungsmaßn. Mitarbeiter</vt:lpstr>
      <vt:lpstr>Honorare-Werkverträge</vt:lpstr>
      <vt:lpstr>Reisekosten</vt:lpstr>
      <vt:lpstr>Lehr- und Lernmittel</vt:lpstr>
      <vt:lpstr>Beratungsmaterialien</vt:lpstr>
      <vt:lpstr>Miet- und Betriebskosten</vt:lpstr>
      <vt:lpstr>Bürobedarf</vt:lpstr>
      <vt:lpstr>Telefon,Porto,Internet</vt:lpstr>
      <vt:lpstr>Reinigung (Sachmittel)</vt:lpstr>
      <vt:lpstr>Energiekosten</vt:lpstr>
      <vt:lpstr>Versicherungen</vt:lpstr>
      <vt:lpstr>Öffentlichkeitsarbeit (Sachm. )</vt:lpstr>
      <vt:lpstr>Investitionen-Abschreib.</vt:lpstr>
      <vt:lpstr>Miete-Leasing v. Ausstattungsg.</vt:lpstr>
      <vt:lpstr>GWG</vt:lpstr>
      <vt:lpstr>Fahrtkosten für TeilnehmerInnen</vt:lpstr>
      <vt:lpstr>Fahrtkosten für BeratungskundIn</vt:lpstr>
      <vt:lpstr>Unterrichtsbehelfe</vt:lpstr>
      <vt:lpstr>Sonstiges</vt:lpstr>
      <vt:lpstr>Beratungsmaterialien!Druckbereich</vt:lpstr>
      <vt:lpstr>Bürobedarf!Druckbereich</vt:lpstr>
      <vt:lpstr>Einnahmen!Druckbereich</vt:lpstr>
      <vt:lpstr>Energiekosten!Druckbereich</vt:lpstr>
      <vt:lpstr>'Fahrtkosten für BeratungskundIn'!Druckbereich</vt:lpstr>
      <vt:lpstr>'Fahrtkosten für TeilnehmerInnen'!Druckbereich</vt:lpstr>
      <vt:lpstr>GWG!Druckbereich</vt:lpstr>
      <vt:lpstr>'Honorare-Werkverträge'!Druckbereich</vt:lpstr>
      <vt:lpstr>'Investitionen-Abschreib.'!Druckbereich</vt:lpstr>
      <vt:lpstr>'Lehr- und Lernmittel'!Druckbereich</vt:lpstr>
      <vt:lpstr>'Miet- und Betriebskosten'!Druckbereich</vt:lpstr>
      <vt:lpstr>'Miete-Leasing v. Ausstattungsg.'!Druckbereich</vt:lpstr>
      <vt:lpstr>'Öffentlichkeitsarbeit (Sachm. )'!Druckbereich</vt:lpstr>
      <vt:lpstr>Personalkosten!Druckbereich</vt:lpstr>
      <vt:lpstr>'Reinigung (Sachmittel)'!Druckbereich</vt:lpstr>
      <vt:lpstr>Reisekosten!Druckbereich</vt:lpstr>
      <vt:lpstr>'SOLL-IST-VERGLEICH'!Druckbereich</vt:lpstr>
      <vt:lpstr>Sonstiges!Druckbereich</vt:lpstr>
      <vt:lpstr>'Telefon,Porto,Internet'!Druckbereich</vt:lpstr>
      <vt:lpstr>Unterrichtsbehelfe!Druckbereich</vt:lpstr>
      <vt:lpstr>Versicherungen!Druckbereich</vt:lpstr>
      <vt:lpstr>'Weiterbildungsmaßn. Mitarbeiter'!Druckbereich</vt:lpstr>
    </vt:vector>
  </TitlesOfParts>
  <Company>BMUKK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Wagner</dc:creator>
  <cp:lastModifiedBy>Martina</cp:lastModifiedBy>
  <cp:lastPrinted>2020-02-11T07:40:16Z</cp:lastPrinted>
  <dcterms:created xsi:type="dcterms:W3CDTF">2004-07-29T08:36:53Z</dcterms:created>
  <dcterms:modified xsi:type="dcterms:W3CDTF">2023-03-07T12:20:55Z</dcterms:modified>
</cp:coreProperties>
</file>